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a8ed26434c5fb3e/Documents/Julian Documents/Town Council/Active Travel Committee/"/>
    </mc:Choice>
  </mc:AlternateContent>
  <xr:revisionPtr revIDLastSave="0" documentId="8_{192196C3-13A2-48A4-8255-693535C8FC11}" xr6:coauthVersionLast="47" xr6:coauthVersionMax="47" xr10:uidLastSave="{00000000-0000-0000-0000-000000000000}"/>
  <bookViews>
    <workbookView xWindow="-110" yWindow="-110" windowWidth="19420" windowHeight="11620" xr2:uid="{9DAA234D-B18A-4255-91FD-0B4A98C913A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D14" i="1"/>
  <c r="D15" i="1" s="1"/>
  <c r="C14" i="1"/>
  <c r="C15" i="1" s="1"/>
  <c r="B21" i="1"/>
  <c r="C21" i="1"/>
  <c r="D21" i="1"/>
  <c r="E21" i="1"/>
  <c r="B15" i="1"/>
  <c r="E15" i="1"/>
  <c r="F5" i="1"/>
  <c r="F6" i="1"/>
  <c r="F8" i="1"/>
  <c r="F9" i="1"/>
  <c r="F10" i="1"/>
  <c r="F11" i="1"/>
  <c r="F12" i="1"/>
  <c r="F13" i="1"/>
  <c r="F14" i="1"/>
  <c r="F4" i="1"/>
  <c r="F20" i="1"/>
  <c r="F19" i="1"/>
  <c r="F18" i="1"/>
  <c r="F21" i="1" s="1"/>
  <c r="F15" i="1" l="1"/>
</calcChain>
</file>

<file path=xl/sharedStrings.xml><?xml version="1.0" encoding="utf-8"?>
<sst xmlns="http://schemas.openxmlformats.org/spreadsheetml/2006/main" count="27" uniqueCount="27">
  <si>
    <t>ACTIVE TRAVEL PROPOSED EXPENDITURE</t>
  </si>
  <si>
    <t>Activity</t>
  </si>
  <si>
    <t>Y1 23/24</t>
  </si>
  <si>
    <t>Y2 24/25</t>
  </si>
  <si>
    <t>Y3 25/26</t>
  </si>
  <si>
    <t>Y4 26/27</t>
  </si>
  <si>
    <t xml:space="preserve">Total </t>
  </si>
  <si>
    <t>Notes</t>
  </si>
  <si>
    <t>Cross Town Walking Route Public Engagement</t>
  </si>
  <si>
    <t>Cross Town Walking Route Cross Lane Gatefield Lane Improvements</t>
  </si>
  <si>
    <t>Cross Town Walking Route - Improving look and feel of Long Bridge</t>
  </si>
  <si>
    <t>Other enhancements to KCC funded interventions including Community corners</t>
  </si>
  <si>
    <t>Outline drawings for further LCWIP  interventions</t>
  </si>
  <si>
    <t>Work will need to be tendered</t>
  </si>
  <si>
    <t xml:space="preserve">Identification of issues and development of solutions to traffic problems raised by residents  </t>
  </si>
  <si>
    <t xml:space="preserve">Work will need to be tendered. </t>
  </si>
  <si>
    <t xml:space="preserve">Revision and development of LCWIP </t>
  </si>
  <si>
    <t>Activities, Events and Publicity promoting Active Travel</t>
  </si>
  <si>
    <t>Community Bus Project - fuel and other unbudgeted costs</t>
  </si>
  <si>
    <t>Car Sharing Promotional Campaign</t>
  </si>
  <si>
    <t>Infrastructure inc. Bike Hangars Bike Racks Signage exc. Bike Hire</t>
  </si>
  <si>
    <t>Total</t>
  </si>
  <si>
    <t xml:space="preserve">Projected Budgets  </t>
  </si>
  <si>
    <t>Annual Budget</t>
  </si>
  <si>
    <t>Unallocated EMR</t>
  </si>
  <si>
    <t xml:space="preserve">Allocated EMR (Bike Hire Bike Hangar LCWIP) </t>
  </si>
  <si>
    <t>Projected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</si>
</sst>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;[Red]\-&quot;£&quot;#,##0"/>
    <numFmt numFmtId="165" formatCode="&quot;£&quot;#,##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165" fontId="0" fillId="0" borderId="1" xfId="0" applyNumberFormat="1" applyBorder="1"/>
    <xf numFmtId="0" fontId="0" fillId="0" borderId="1" xfId="0" applyBorder="1" applyAlignment="1">
      <alignment wrapText="1"/>
    </xf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778D0-56F4-402A-8301-733A8FF5CAD2}">
  <sheetPr>
    <pageSetUpPr fitToPage="1"/>
  </sheetPr>
  <dimension ref="A1:G21"/>
  <sheetViews>
    <sheetView tabSelected="1" zoomScaleNormal="100" workbookViewId="0">
      <selection activeCell="A10" sqref="A10"/>
    </sheetView>
  </sheetViews>
  <sheetFormatPr defaultRowHeight="14.45"/>
  <cols>
    <col min="1" max="1" width="79.28515625" customWidth="1"/>
    <col min="7" max="7" width="33.42578125" customWidth="1"/>
  </cols>
  <sheetData>
    <row r="1" spans="1:7">
      <c r="A1" s="1" t="s">
        <v>0</v>
      </c>
    </row>
    <row r="3" spans="1:7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>
      <c r="A4" s="3" t="s">
        <v>8</v>
      </c>
      <c r="B4" s="4">
        <v>5000</v>
      </c>
      <c r="C4" s="4"/>
      <c r="D4" s="4"/>
      <c r="E4" s="4"/>
      <c r="F4" s="4">
        <f>SUM(B4:E4)</f>
        <v>5000</v>
      </c>
      <c r="G4" s="3"/>
    </row>
    <row r="5" spans="1:7">
      <c r="A5" s="3" t="s">
        <v>9</v>
      </c>
      <c r="B5" s="4"/>
      <c r="C5" s="4">
        <v>2500</v>
      </c>
      <c r="D5" s="4">
        <v>2500</v>
      </c>
      <c r="E5" s="4"/>
      <c r="F5" s="4">
        <f t="shared" ref="F5:F7" si="0">SUM(B5:E5)</f>
        <v>5000</v>
      </c>
      <c r="G5" s="3"/>
    </row>
    <row r="6" spans="1:7">
      <c r="A6" s="3" t="s">
        <v>10</v>
      </c>
      <c r="B6" s="4"/>
      <c r="C6" s="4"/>
      <c r="D6" s="4">
        <v>2500</v>
      </c>
      <c r="E6" s="4">
        <v>2500</v>
      </c>
      <c r="F6" s="4">
        <f t="shared" si="0"/>
        <v>5000</v>
      </c>
      <c r="G6" s="3"/>
    </row>
    <row r="7" spans="1:7">
      <c r="A7" t="s">
        <v>11</v>
      </c>
      <c r="B7" s="3"/>
      <c r="C7" s="6">
        <v>5000</v>
      </c>
      <c r="D7" s="6">
        <v>5000</v>
      </c>
      <c r="E7" s="3"/>
      <c r="F7" s="4">
        <f t="shared" si="0"/>
        <v>10000</v>
      </c>
    </row>
    <row r="8" spans="1:7">
      <c r="A8" s="3" t="s">
        <v>12</v>
      </c>
      <c r="B8" s="4">
        <v>7500</v>
      </c>
      <c r="C8" s="4">
        <v>7500</v>
      </c>
      <c r="D8" s="4"/>
      <c r="E8" s="4"/>
      <c r="F8" s="4">
        <f t="shared" ref="F8:F14" si="1">SUM(B8:E8)</f>
        <v>15000</v>
      </c>
      <c r="G8" s="5" t="s">
        <v>13</v>
      </c>
    </row>
    <row r="9" spans="1:7">
      <c r="A9" s="3" t="s">
        <v>14</v>
      </c>
      <c r="B9" s="4"/>
      <c r="C9" s="4">
        <v>5000</v>
      </c>
      <c r="D9" s="4">
        <v>10000</v>
      </c>
      <c r="E9" s="4">
        <v>5000</v>
      </c>
      <c r="F9" s="4">
        <f t="shared" si="1"/>
        <v>20000</v>
      </c>
      <c r="G9" s="5" t="s">
        <v>15</v>
      </c>
    </row>
    <row r="10" spans="1:7">
      <c r="A10" s="3" t="s">
        <v>16</v>
      </c>
      <c r="B10" s="4">
        <v>5000</v>
      </c>
      <c r="C10" s="4">
        <v>5000</v>
      </c>
      <c r="D10" s="4">
        <v>5000</v>
      </c>
      <c r="E10" s="4">
        <v>5000</v>
      </c>
      <c r="F10" s="4">
        <f t="shared" si="1"/>
        <v>20000</v>
      </c>
      <c r="G10" s="3"/>
    </row>
    <row r="11" spans="1:7">
      <c r="A11" s="3" t="s">
        <v>17</v>
      </c>
      <c r="B11" s="4">
        <v>1000</v>
      </c>
      <c r="C11" s="4">
        <v>2000</v>
      </c>
      <c r="D11" s="4">
        <v>2000</v>
      </c>
      <c r="E11" s="4">
        <v>2000</v>
      </c>
      <c r="F11" s="4">
        <f t="shared" si="1"/>
        <v>7000</v>
      </c>
      <c r="G11" s="3"/>
    </row>
    <row r="12" spans="1:7">
      <c r="A12" s="3" t="s">
        <v>18</v>
      </c>
      <c r="B12" s="4">
        <v>1000</v>
      </c>
      <c r="C12" s="4">
        <v>3000</v>
      </c>
      <c r="D12" s="4">
        <v>3000</v>
      </c>
      <c r="E12" s="4">
        <v>3000</v>
      </c>
      <c r="F12" s="4">
        <f t="shared" si="1"/>
        <v>10000</v>
      </c>
      <c r="G12" s="3"/>
    </row>
    <row r="13" spans="1:7">
      <c r="A13" s="3" t="s">
        <v>19</v>
      </c>
      <c r="B13" s="4"/>
      <c r="C13" s="4">
        <v>2000</v>
      </c>
      <c r="D13" s="4">
        <v>2000</v>
      </c>
      <c r="E13" s="4"/>
      <c r="F13" s="4">
        <f t="shared" si="1"/>
        <v>4000</v>
      </c>
      <c r="G13" s="3"/>
    </row>
    <row r="14" spans="1:7">
      <c r="A14" s="3" t="s">
        <v>20</v>
      </c>
      <c r="B14" s="4"/>
      <c r="C14" s="4">
        <f>2400+1000</f>
        <v>3400</v>
      </c>
      <c r="D14" s="4">
        <f>3400+1000</f>
        <v>4400</v>
      </c>
      <c r="E14" s="4">
        <v>3400</v>
      </c>
      <c r="F14" s="4">
        <f t="shared" si="1"/>
        <v>11200</v>
      </c>
      <c r="G14" s="3"/>
    </row>
    <row r="15" spans="1:7">
      <c r="A15" s="3" t="s">
        <v>21</v>
      </c>
      <c r="B15" s="4">
        <f>SUM(B4:B14)</f>
        <v>19500</v>
      </c>
      <c r="C15" s="4">
        <f>SUM(C4:C14)</f>
        <v>35400</v>
      </c>
      <c r="D15" s="4">
        <f>SUM(D4:D14)</f>
        <v>36400</v>
      </c>
      <c r="E15" s="4">
        <f>SUM(E4:E14)</f>
        <v>20900</v>
      </c>
      <c r="F15" s="4">
        <f>SUM(F4:F14)</f>
        <v>112200</v>
      </c>
      <c r="G15" s="3"/>
    </row>
    <row r="16" spans="1:7">
      <c r="A16" s="3"/>
      <c r="B16" s="4"/>
      <c r="C16" s="4"/>
      <c r="D16" s="4"/>
      <c r="E16" s="4"/>
      <c r="F16" s="4"/>
      <c r="G16" s="3"/>
    </row>
    <row r="17" spans="1:7">
      <c r="A17" s="2" t="s">
        <v>22</v>
      </c>
      <c r="B17" s="4"/>
      <c r="C17" s="4"/>
      <c r="D17" s="4"/>
      <c r="E17" s="4"/>
      <c r="F17" s="4"/>
      <c r="G17" s="3"/>
    </row>
    <row r="18" spans="1:7">
      <c r="A18" s="3" t="s">
        <v>23</v>
      </c>
      <c r="B18" s="4">
        <v>7500</v>
      </c>
      <c r="C18" s="4">
        <v>7500</v>
      </c>
      <c r="D18" s="4">
        <v>7500</v>
      </c>
      <c r="E18" s="4">
        <v>7500</v>
      </c>
      <c r="F18" s="4">
        <f>SUM(B18:E18)</f>
        <v>30000</v>
      </c>
      <c r="G18" s="3"/>
    </row>
    <row r="19" spans="1:7">
      <c r="A19" s="3" t="s">
        <v>24</v>
      </c>
      <c r="B19" s="4">
        <v>75817</v>
      </c>
      <c r="C19" s="4"/>
      <c r="D19" s="4"/>
      <c r="E19" s="4"/>
      <c r="F19" s="4">
        <f>SUM(B19:E19)</f>
        <v>75817</v>
      </c>
      <c r="G19" s="3"/>
    </row>
    <row r="20" spans="1:7">
      <c r="A20" s="3" t="s">
        <v>25</v>
      </c>
      <c r="B20" s="4">
        <v>3332</v>
      </c>
      <c r="C20" s="4"/>
      <c r="D20" s="4"/>
      <c r="E20" s="4"/>
      <c r="F20" s="4">
        <f>SUM(B20:E20)</f>
        <v>3332</v>
      </c>
      <c r="G20" s="3"/>
    </row>
    <row r="21" spans="1:7">
      <c r="A21" s="3" t="s">
        <v>26</v>
      </c>
      <c r="B21" s="4">
        <f t="shared" ref="B21:E21" si="2">SUM(B18:B20)</f>
        <v>86649</v>
      </c>
      <c r="C21" s="4">
        <f t="shared" si="2"/>
        <v>7500</v>
      </c>
      <c r="D21" s="4">
        <f t="shared" si="2"/>
        <v>7500</v>
      </c>
      <c r="E21" s="4">
        <f t="shared" si="2"/>
        <v>7500</v>
      </c>
      <c r="F21" s="4">
        <f>SUM(F18:F20)</f>
        <v>109149</v>
      </c>
      <c r="G21" s="3"/>
    </row>
  </sheetData>
  <pageMargins left="0.7" right="0.7" top="0.75" bottom="0.75" header="0.3" footer="0.3"/>
  <pageSetup paperSize="9" scale="8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Saunders</dc:creator>
  <cp:keywords/>
  <dc:description/>
  <cp:lastModifiedBy/>
  <cp:revision/>
  <dcterms:created xsi:type="dcterms:W3CDTF">2023-07-17T11:22:04Z</dcterms:created>
  <dcterms:modified xsi:type="dcterms:W3CDTF">2023-08-07T13:57:29Z</dcterms:modified>
  <cp:category/>
  <cp:contentStatus/>
</cp:coreProperties>
</file>