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vershamtc-my.sharepoint.com/personal/louise_bareham_favershamtowncouncil_gov_uk/Documents/Meetings/Active Travel/App-Bike/"/>
    </mc:Choice>
  </mc:AlternateContent>
  <xr:revisionPtr revIDLastSave="143" documentId="14_{09881040-4F89-40AB-91AE-D890117FB7F5}" xr6:coauthVersionLast="47" xr6:coauthVersionMax="47" xr10:uidLastSave="{27CC932F-166B-4A8E-9170-E7356C497B54}"/>
  <bookViews>
    <workbookView xWindow="-120" yWindow="-120" windowWidth="29040" windowHeight="15840" firstSheet="1" activeTab="1" xr2:uid="{73406725-5153-F941-BC2C-F4D33199FA94}"/>
  </bookViews>
  <sheets>
    <sheet name="Summary of Use" sheetId="5" r:id="rId1"/>
    <sheet name="Summary of Costs" sheetId="17" r:id="rId2"/>
    <sheet name="July 2023" sheetId="14" r:id="rId3"/>
    <sheet name="June 2023" sheetId="15" r:id="rId4"/>
    <sheet name="May 2023" sheetId="16" r:id="rId5"/>
    <sheet name="April 2023" sheetId="10" r:id="rId6"/>
    <sheet name="March 2023" sheetId="11" r:id="rId7"/>
    <sheet name="February 2023" sheetId="12" r:id="rId8"/>
    <sheet name="January 2023" sheetId="13" r:id="rId9"/>
    <sheet name="December 2022" sheetId="9" r:id="rId10"/>
    <sheet name="November 2022" sheetId="8" r:id="rId11"/>
    <sheet name="October 2022" sheetId="7" r:id="rId12"/>
    <sheet name="September 2022" sheetId="6" r:id="rId13"/>
    <sheet name="August 2022" sheetId="1" r:id="rId14"/>
    <sheet name="July 2022" sheetId="2" r:id="rId15"/>
    <sheet name="June 2022" sheetId="3" r:id="rId16"/>
    <sheet name="May 2022" sheetId="4" r:id="rId17"/>
    <sheet name="Bike Hangar" sheetId="18" r:id="rId18"/>
  </sheets>
  <definedNames>
    <definedName name="_xlnm._FilterDatabase" localSheetId="13" hidden="1">'August 2022'!$A$1:$L$15</definedName>
    <definedName name="_xlnm._FilterDatabase" localSheetId="14" hidden="1">'July 2022'!$A$1:$L$24</definedName>
    <definedName name="_xlnm._FilterDatabase" localSheetId="15" hidden="1">'June 2022'!$A$1:$L$22</definedName>
    <definedName name="_xlnm._FilterDatabase" localSheetId="16" hidden="1">'May 2022'!$A$1:$L$15</definedName>
    <definedName name="_xlnm._FilterDatabase" localSheetId="12" hidden="1">'September 2022'!$A$1:$M$14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8" l="1"/>
  <c r="C6" i="18"/>
  <c r="C21" i="17"/>
  <c r="C24" i="17" s="1"/>
  <c r="B20" i="5"/>
  <c r="F14" i="6"/>
  <c r="D20" i="5"/>
  <c r="C20" i="5"/>
  <c r="F15" i="4"/>
  <c r="F24" i="2"/>
  <c r="F15" i="1"/>
</calcChain>
</file>

<file path=xl/sharedStrings.xml><?xml version="1.0" encoding="utf-8"?>
<sst xmlns="http://schemas.openxmlformats.org/spreadsheetml/2006/main" count="1052" uniqueCount="341">
  <si>
    <t>Number of Rentals by Area</t>
  </si>
  <si>
    <t>East Street</t>
  </si>
  <si>
    <t>Standard Quay</t>
  </si>
  <si>
    <t>Macknade</t>
  </si>
  <si>
    <t>Grant</t>
  </si>
  <si>
    <t>Total</t>
  </si>
  <si>
    <t>Current balance of grant</t>
  </si>
  <si>
    <t>start_station</t>
  </si>
  <si>
    <t>start_time</t>
  </si>
  <si>
    <t>start_time_local</t>
  </si>
  <si>
    <t>end_station</t>
  </si>
  <si>
    <t>end_time</t>
  </si>
  <si>
    <t>duration (seconds)</t>
  </si>
  <si>
    <t>charge_total</t>
  </si>
  <si>
    <t>2023-07-03 09:38:25.500395+00:00</t>
  </si>
  <si>
    <t>2023-07-03 10:38:25.500395+01:00</t>
  </si>
  <si>
    <t>2023-07-03 16:16:45.500395+00:00</t>
  </si>
  <si>
    <t>£18.00</t>
  </si>
  <si>
    <t>force_end_time</t>
  </si>
  <si>
    <t>2023-06-21 09:12:15.864625+00:00</t>
  </si>
  <si>
    <t>2023-06-21 18:47:27.864625+00:00</t>
  </si>
  <si>
    <t>2023-06-21 09:11:17.608790+00:00</t>
  </si>
  <si>
    <t>2023-06-21 18:45:11.608790+00:00</t>
  </si>
  <si>
    <t>2023-06-18 11:44:53.748889+00:00</t>
  </si>
  <si>
    <t>2023-06-18 15:21:50.748889+00:00</t>
  </si>
  <si>
    <t>2023-06-18 11:42:41.454742+00:00</t>
  </si>
  <si>
    <t>2023-06-18 15:23:15.454742+00:00</t>
  </si>
  <si>
    <t>2023-06-11 09:02:43.109756+00:00</t>
  </si>
  <si>
    <t>2023-06-11 13:33:54.109756+00:00</t>
  </si>
  <si>
    <t>2023-06-26 09:58:32.576415+00:00</t>
  </si>
  <si>
    <t>2023-06-26 14:33:13.576415+00:00</t>
  </si>
  <si>
    <t>2023-06-26 09:57:55.972508+00:00</t>
  </si>
  <si>
    <t>2023-06-26 14:32:08.972508+00:00</t>
  </si>
  <si>
    <t>2023-06-02 09:58:19.513985+00:00</t>
  </si>
  <si>
    <t>2023-06-02 13:18:31.513985+00:00</t>
  </si>
  <si>
    <t>2023-06-02 09:57:12.933905+00:00</t>
  </si>
  <si>
    <t>2023-06-02 13:19:20.933905+00:00</t>
  </si>
  <si>
    <t>£225.00</t>
  </si>
  <si>
    <t>Rental Start</t>
  </si>
  <si>
    <t>Rental End</t>
  </si>
  <si>
    <t>Duration</t>
  </si>
  <si>
    <t>Start Droppoint</t>
  </si>
  <si>
    <t>End Droppoint</t>
  </si>
  <si>
    <t>Amount in cents</t>
  </si>
  <si>
    <t>Vehicle</t>
  </si>
  <si>
    <t>"2023-05-16 10:11"</t>
  </si>
  <si>
    <t>"2023-05-16 16:07"</t>
  </si>
  <si>
    <t>5 hours 55 minutes</t>
  </si>
  <si>
    <t>E1036</t>
  </si>
  <si>
    <t>"2023-05-14 18:51"</t>
  </si>
  <si>
    <t>"2023-05-14 19:24"</t>
  </si>
  <si>
    <t>33 minutes</t>
  </si>
  <si>
    <t>"2023-05-14 18:49"</t>
  </si>
  <si>
    <t>"2023-05-14 19:22"</t>
  </si>
  <si>
    <t>32 minutes</t>
  </si>
  <si>
    <t>E1035</t>
  </si>
  <si>
    <t>"2023-05-09 13:42"</t>
  </si>
  <si>
    <t>"2023-05-09 14:22"</t>
  </si>
  <si>
    <t>39 minutes</t>
  </si>
  <si>
    <t>"2023-05-07 13:58"</t>
  </si>
  <si>
    <t>"2023-05-07 16:48"</t>
  </si>
  <si>
    <t>2 hours 49 minutes</t>
  </si>
  <si>
    <t>Rental ID</t>
  </si>
  <si>
    <t>Created at</t>
  </si>
  <si>
    <t>Updated at</t>
  </si>
  <si>
    <t>Status</t>
  </si>
  <si>
    <t>Vehicle ID</t>
  </si>
  <si>
    <t>"2023-04-30 18:44"</t>
  </si>
  <si>
    <t>"2023-04-30 21:04"</t>
  </si>
  <si>
    <t>2 hours 19 minutes</t>
  </si>
  <si>
    <t>Ended</t>
  </si>
  <si>
    <t>"2023-04-29 10:57"</t>
  </si>
  <si>
    <t>"2023-04-29 13:12"</t>
  </si>
  <si>
    <t>2 hours 15 minutes</t>
  </si>
  <si>
    <t>"2023-04-29 13:11"</t>
  </si>
  <si>
    <t>2 hours 14 minutes</t>
  </si>
  <si>
    <t>"2023-04-27 13:33"</t>
  </si>
  <si>
    <t>"2023-04-27 16:13"</t>
  </si>
  <si>
    <t>2 hours 39 minutes</t>
  </si>
  <si>
    <t>"2023-04-27 14:44"</t>
  </si>
  <si>
    <t>"2023-04-27 14:46"</t>
  </si>
  <si>
    <t>1 minutes</t>
  </si>
  <si>
    <t>"2023-04-27 13:37"</t>
  </si>
  <si>
    <t>"2023-04-27 14:33"</t>
  </si>
  <si>
    <t>55 minutes</t>
  </si>
  <si>
    <t>"2023-04-02 15:11"</t>
  </si>
  <si>
    <t>"2023-04-02 17:09"</t>
  </si>
  <si>
    <t>1 hour 57 minutes</t>
  </si>
  <si>
    <t>£93</t>
  </si>
  <si>
    <t>"2023-03-31 11:59"</t>
  </si>
  <si>
    <t>"2023-04-04 08:39"</t>
  </si>
  <si>
    <t>92 hours 39 minutes</t>
  </si>
  <si>
    <t>"2023-03-31 12:11"</t>
  </si>
  <si>
    <t>"2023-03-31 12:14"</t>
  </si>
  <si>
    <t>2 minutes</t>
  </si>
  <si>
    <t>"2023-03-30 17:08"</t>
  </si>
  <si>
    <t>"2023-03-30 19:29"</t>
  </si>
  <si>
    <t>2 hours 21 minutes</t>
  </si>
  <si>
    <t>"2023-03-30 16:26"</t>
  </si>
  <si>
    <t>"2023-03-30 19:24"</t>
  </si>
  <si>
    <t>2 hours 58 minutes</t>
  </si>
  <si>
    <t>£56.00</t>
  </si>
  <si>
    <t>Username</t>
  </si>
  <si>
    <t>"2023-01-02 12:26"</t>
  </si>
  <si>
    <t>"2023-01-02 13:08"</t>
  </si>
  <si>
    <t>42 minutes</t>
  </si>
  <si>
    <t>annabelevans</t>
  </si>
  <si>
    <t>"2022-12-14 12:04"</t>
  </si>
  <si>
    <t>"2022-12-14 13:31"</t>
  </si>
  <si>
    <t>1 hour 26 minutes</t>
  </si>
  <si>
    <t>"2022-12-14 12:05"</t>
  </si>
  <si>
    <t>"2022-12-14 13:30"</t>
  </si>
  <si>
    <t>1 hour 25 minutes</t>
  </si>
  <si>
    <t>"2022-12-13 14:09"</t>
  </si>
  <si>
    <t>"2022-12-13 16:30"</t>
  </si>
  <si>
    <t>wiets</t>
  </si>
  <si>
    <t>"2022-12-13 14:10"</t>
  </si>
  <si>
    <t>"2022-12-13 16:29"</t>
  </si>
  <si>
    <t>"2022-10-14 10:10"</t>
  </si>
  <si>
    <t>"2022-10-14 13:04"</t>
  </si>
  <si>
    <t>2 hours 53 minutes</t>
  </si>
  <si>
    <t>"2022-10-14 10:12"</t>
  </si>
  <si>
    <t>"2022-10-14 12:30"</t>
  </si>
  <si>
    <t>2 hours 18 minutes</t>
  </si>
  <si>
    <t>"2022-10-07 10:31"</t>
  </si>
  <si>
    <t>"2022-10-07 12:26"</t>
  </si>
  <si>
    <t>1 hour 55 minutes</t>
  </si>
  <si>
    <t>"2022-10-07 09:50"</t>
  </si>
  <si>
    <t>"2022-10-07 11:54"</t>
  </si>
  <si>
    <t>2 hours 4 minutes</t>
  </si>
  <si>
    <t>"2022-10-01 13:16"</t>
  </si>
  <si>
    <t>"2022-10-01 16:22"</t>
  </si>
  <si>
    <t>3 hours 6 minutes</t>
  </si>
  <si>
    <t>Macknades Farm Shop - Public Use</t>
  </si>
  <si>
    <t>"2022-10-01 13:11"</t>
  </si>
  <si>
    <t>3 hours 10 minutes</t>
  </si>
  <si>
    <t>"2022-09-30 09:59"</t>
  </si>
  <si>
    <t>"2022-09-30 12:06"</t>
  </si>
  <si>
    <t>2 hours 6 minutes</t>
  </si>
  <si>
    <t>"2022-09-28 10:19"</t>
  </si>
  <si>
    <t>"2022-09-28 11:45"</t>
  </si>
  <si>
    <t>"2022-09-24 10:24"</t>
  </si>
  <si>
    <t>"2022-09-24 11:53"</t>
  </si>
  <si>
    <t>1 hour 28 minutes</t>
  </si>
  <si>
    <t>"2022-09-23 09:41"</t>
  </si>
  <si>
    <t>"2022-09-23 12:09"</t>
  </si>
  <si>
    <t>2 hours 28 minutes</t>
  </si>
  <si>
    <t>"2022-09-21 10:10"</t>
  </si>
  <si>
    <t>"2022-09-21 12:50"</t>
  </si>
  <si>
    <t>2 hours 40 minutes</t>
  </si>
  <si>
    <t>"2022-09-13 00:17"</t>
  </si>
  <si>
    <t>"2022-09-13 00:18"</t>
  </si>
  <si>
    <t>0 minutes</t>
  </si>
  <si>
    <t>"2022-09-12 22:58"</t>
  </si>
  <si>
    <t>"2022-09-13 00:16"</t>
  </si>
  <si>
    <t>1 hour 18 minutes</t>
  </si>
  <si>
    <t>"2022-09-13 00:15"</t>
  </si>
  <si>
    <t>1 hour 17 minutes</t>
  </si>
  <si>
    <t>"2022-09-11 13:42"</t>
  </si>
  <si>
    <t>"2022-09-11 14:55"</t>
  </si>
  <si>
    <t>1 hour 12 minutes</t>
  </si>
  <si>
    <t>"2022-09-11 13:43"</t>
  </si>
  <si>
    <t>"2022-09-11 14:54"</t>
  </si>
  <si>
    <t>1 hour 10 minutes</t>
  </si>
  <si>
    <t>"2022-09-08 15:23"</t>
  </si>
  <si>
    <t>"2022-09-08 15:57"</t>
  </si>
  <si>
    <t>"2022-09-08 09:52"</t>
  </si>
  <si>
    <t>"2022-09-08 14:44"</t>
  </si>
  <si>
    <t>4 hours 51 minutes</t>
  </si>
  <si>
    <t>"2022-08-30 02:09"</t>
  </si>
  <si>
    <t>"2022-08-30 02:54"</t>
  </si>
  <si>
    <t>45 minutes</t>
  </si>
  <si>
    <t>"2022-08-30 02:53"</t>
  </si>
  <si>
    <t>43 minutes</t>
  </si>
  <si>
    <t>"2022-08-28 11:52"</t>
  </si>
  <si>
    <t>"2022-08-28 14:57"</t>
  </si>
  <si>
    <t>3 hours 4 minutes</t>
  </si>
  <si>
    <t>"2022-08-28 11:51"</t>
  </si>
  <si>
    <t>3 hours 5 minutes</t>
  </si>
  <si>
    <t>"2022-08-26 19:13"</t>
  </si>
  <si>
    <t>"2022-08-26 20:19"</t>
  </si>
  <si>
    <t>1 hour 6 minutes</t>
  </si>
  <si>
    <t>1 hour 5 minutes</t>
  </si>
  <si>
    <t>"2022-08-21 16:13"</t>
  </si>
  <si>
    <t>"2022-08-21 17:33"</t>
  </si>
  <si>
    <t>1 hour 20 minutes</t>
  </si>
  <si>
    <t>"2022-08-21 16:08"</t>
  </si>
  <si>
    <t>1 hour 24 minutes</t>
  </si>
  <si>
    <t>"2022-08-15 12:55"</t>
  </si>
  <si>
    <t>"2022-08-15 15:23"</t>
  </si>
  <si>
    <t>2 hours 27 minutes</t>
  </si>
  <si>
    <t>"2022-08-15 12:58"</t>
  </si>
  <si>
    <t>"2022-08-15 15:22"</t>
  </si>
  <si>
    <t>2 hours 24 minutes</t>
  </si>
  <si>
    <t>"2022-08-12 12:59"</t>
  </si>
  <si>
    <t>"2022-08-12 13:58"</t>
  </si>
  <si>
    <t>59 minutes</t>
  </si>
  <si>
    <t>"2022-08-10 13:14"</t>
  </si>
  <si>
    <t>"2022-08-10 14:05"</t>
  </si>
  <si>
    <t>50 minutes</t>
  </si>
  <si>
    <t>"2022-08-06 10:59"</t>
  </si>
  <si>
    <t>"2022-08-06 14:14"</t>
  </si>
  <si>
    <t>3 hours 14 minutes</t>
  </si>
  <si>
    <t>"2022-07-26 15:50"</t>
  </si>
  <si>
    <t>"2022-07-26 16:53"</t>
  </si>
  <si>
    <t>1 hour 2 minutes</t>
  </si>
  <si>
    <t>"2022-07-26 15:07"</t>
  </si>
  <si>
    <t>"2022-07-26 15:45"</t>
  </si>
  <si>
    <t>37 minutes</t>
  </si>
  <si>
    <t>"2022-07-21 18:19"</t>
  </si>
  <si>
    <t>"2022-07-21 19:09"</t>
  </si>
  <si>
    <t>"2022-07-21 18:20"</t>
  </si>
  <si>
    <t>48 minutes</t>
  </si>
  <si>
    <t>"2022-07-16 20:27"</t>
  </si>
  <si>
    <t>"2022-07-16 21:24"</t>
  </si>
  <si>
    <t>57 minutes</t>
  </si>
  <si>
    <t>"2022-07-16 20:28"</t>
  </si>
  <si>
    <t>"2022-07-16 21:23"</t>
  </si>
  <si>
    <t>"2022-07-14 20:31"</t>
  </si>
  <si>
    <t>"2022-07-14 21:35"</t>
  </si>
  <si>
    <t>1 hour 4 minutes</t>
  </si>
  <si>
    <t>"2022-07-14 20:38"</t>
  </si>
  <si>
    <t>"2022-07-14 11:24"</t>
  </si>
  <si>
    <t>"2022-07-14 11:58"</t>
  </si>
  <si>
    <t>"2022-07-13 21:22"</t>
  </si>
  <si>
    <t>"2022-07-13 21:53"</t>
  </si>
  <si>
    <t>30 minutes</t>
  </si>
  <si>
    <t>"2022-07-12 20:37"</t>
  </si>
  <si>
    <t>"2022-07-12 21:42"</t>
  </si>
  <si>
    <t>"2022-07-12 20:36"</t>
  </si>
  <si>
    <t>"2022-07-12 21:41"</t>
  </si>
  <si>
    <t>"2022-07-09 08:46"</t>
  </si>
  <si>
    <t>"2022-07-09 14:40"</t>
  </si>
  <si>
    <t>5 hours 53 minutes</t>
  </si>
  <si>
    <t>"2022-07-08 09:36"</t>
  </si>
  <si>
    <t>"2022-07-08 11:40"</t>
  </si>
  <si>
    <t>"2022-07-06 07:14"</t>
  </si>
  <si>
    <t>"2022-07-06 09:15"</t>
  </si>
  <si>
    <t>2 hours 1 minutes</t>
  </si>
  <si>
    <t>"2022-07-06 07:12"</t>
  </si>
  <si>
    <t>2 hours 3 minutes</t>
  </si>
  <si>
    <t>"2022-07-05 18:34"</t>
  </si>
  <si>
    <t>"2022-07-05 19:27"</t>
  </si>
  <si>
    <t>52 minutes</t>
  </si>
  <si>
    <t>"2022-07-05 11:40"</t>
  </si>
  <si>
    <t>"2022-07-05 12:38"</t>
  </si>
  <si>
    <t>"2022-07-04 16:40"</t>
  </si>
  <si>
    <t>"2022-07-04 18:28"</t>
  </si>
  <si>
    <t>1 hour 48 minutes</t>
  </si>
  <si>
    <t>"2022-07-02 10:59"</t>
  </si>
  <si>
    <t>"2022-07-02 12:03"</t>
  </si>
  <si>
    <t>"2022-07-02 11:00"</t>
  </si>
  <si>
    <t>"2022-07-02 12:01"</t>
  </si>
  <si>
    <t>1 hour 1 minutes</t>
  </si>
  <si>
    <t>"2022-06-29 18:59"</t>
  </si>
  <si>
    <t>"2022-06-29 20:48"</t>
  </si>
  <si>
    <t>1 hour 49 minutes</t>
  </si>
  <si>
    <t>"2022-06-24 14:35"</t>
  </si>
  <si>
    <t>"2022-06-24 15:18"</t>
  </si>
  <si>
    <t>"2022-06-24 15:17"</t>
  </si>
  <si>
    <t>"2022-06-23 15:55"</t>
  </si>
  <si>
    <t>"2022-06-23 17:04"</t>
  </si>
  <si>
    <t>1 hour 8 minutes</t>
  </si>
  <si>
    <t>"2022-06-23 15:54"</t>
  </si>
  <si>
    <t>"2022-06-23 17:03"</t>
  </si>
  <si>
    <t>1 hour 9 minutes</t>
  </si>
  <si>
    <t>"2022-06-22 21:57"</t>
  </si>
  <si>
    <t>"2022-06-22 22:01"</t>
  </si>
  <si>
    <t>3 minutes</t>
  </si>
  <si>
    <t>"2022-06-22 21:54"</t>
  </si>
  <si>
    <t>"2022-06-22 21:56"</t>
  </si>
  <si>
    <t>"2022-06-22 19:48"</t>
  </si>
  <si>
    <t>"2022-06-22 20:51"</t>
  </si>
  <si>
    <t>"2022-06-22 19:47"</t>
  </si>
  <si>
    <t>1 hour 3 minutes</t>
  </si>
  <si>
    <t>"2022-06-22 16:23"</t>
  </si>
  <si>
    <t>"2022-06-22 17:32"</t>
  </si>
  <si>
    <t>"2022-06-22 16:21"</t>
  </si>
  <si>
    <t>"2022-06-22 17:29"</t>
  </si>
  <si>
    <t>1 hour 7 minutes</t>
  </si>
  <si>
    <t>"2022-06-21 17:47"</t>
  </si>
  <si>
    <t>"2022-06-21 19:20"</t>
  </si>
  <si>
    <t>1 hour 33 minutes</t>
  </si>
  <si>
    <t>"2022-06-21 19:19"</t>
  </si>
  <si>
    <t>1 hour 32 minutes</t>
  </si>
  <si>
    <t>"2022-06-20 16:45"</t>
  </si>
  <si>
    <t>"2022-06-21 08:53"</t>
  </si>
  <si>
    <t>1 hours 17 minutes</t>
  </si>
  <si>
    <t>"2022-06-20 21:48"</t>
  </si>
  <si>
    <t>"2022-06-20 22:42"</t>
  </si>
  <si>
    <t>53 minutes</t>
  </si>
  <si>
    <t>"2022-06-20 21:50"</t>
  </si>
  <si>
    <t>51 minutes</t>
  </si>
  <si>
    <t>"2022-06-20 17:04"</t>
  </si>
  <si>
    <t>"2022-06-20 18:24"</t>
  </si>
  <si>
    <t>1 hour 19 minutes</t>
  </si>
  <si>
    <t>"2022-06-10 14:05"</t>
  </si>
  <si>
    <t>"2022-06-10 14:58"</t>
  </si>
  <si>
    <t>"2022-06-01 17:01"</t>
  </si>
  <si>
    <t>"2022-06-01 18:39"</t>
  </si>
  <si>
    <t>1 hour 38 minutes</t>
  </si>
  <si>
    <t>"2022-06-01 16:55"</t>
  </si>
  <si>
    <t>1 hour 43 minutes</t>
  </si>
  <si>
    <t>"2022-05-27 17:54"</t>
  </si>
  <si>
    <t>"2022-05-27 19:09"</t>
  </si>
  <si>
    <t>1 hour 15 minutes</t>
  </si>
  <si>
    <t>"2022-05-27 17:51"</t>
  </si>
  <si>
    <t>"2022-05-19 18:33"</t>
  </si>
  <si>
    <t>"2022-05-21 08:16"</t>
  </si>
  <si>
    <t>37 hours 42 minutes</t>
  </si>
  <si>
    <t>"2022-05-15 10:56"</t>
  </si>
  <si>
    <t>"2022-05-15 12:26"</t>
  </si>
  <si>
    <t>1 hour 29 minutes</t>
  </si>
  <si>
    <t>"2022-05-14 11:44"</t>
  </si>
  <si>
    <t>"2022-05-14 12:34"</t>
  </si>
  <si>
    <t>"2022-05-14 11:49"</t>
  </si>
  <si>
    <t>44 minutes</t>
  </si>
  <si>
    <t>"2022-05-11 18:37"</t>
  </si>
  <si>
    <t>"2022-05-11 19:24"</t>
  </si>
  <si>
    <t>47 minutes</t>
  </si>
  <si>
    <t>"2022-05-11 18:36"</t>
  </si>
  <si>
    <t>"2022-05-11 11:05"</t>
  </si>
  <si>
    <t>"2022-05-11 15:10"</t>
  </si>
  <si>
    <t>4 hours 5 minutes</t>
  </si>
  <si>
    <t>"2022-05-06 10:09"</t>
  </si>
  <si>
    <t>"2022-05-06 12:15"</t>
  </si>
  <si>
    <t>2 hours 5 minutes</t>
  </si>
  <si>
    <t>"2022-05-06 10:06"</t>
  </si>
  <si>
    <t>"2022-05-06 12:14"</t>
  </si>
  <si>
    <t>2 hours 8 minutes</t>
  </si>
  <si>
    <t>"2022-05-02 14:02"</t>
  </si>
  <si>
    <t>"2022-05-02 14:51"</t>
  </si>
  <si>
    <t>49 minutes</t>
  </si>
  <si>
    <t>"2022-05-02 14:03"</t>
  </si>
  <si>
    <t>"2022-05-02 14:50"</t>
  </si>
  <si>
    <t>Costs</t>
  </si>
  <si>
    <t>Outstanding</t>
  </si>
  <si>
    <t>Income 22/23</t>
  </si>
  <si>
    <t>Income 23/24</t>
  </si>
  <si>
    <t>Balance</t>
  </si>
  <si>
    <t>Rental: 6 months @ £30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</si>
</sst>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&quot;£&quot;#,##0.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0" applyNumberFormat="1"/>
    <xf numFmtId="164" fontId="0" fillId="0" borderId="1" xfId="1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164" fontId="0" fillId="0" borderId="0" xfId="1" applyFont="1"/>
    <xf numFmtId="0" fontId="4" fillId="0" borderId="0" xfId="0" applyFont="1"/>
    <xf numFmtId="0" fontId="5" fillId="0" borderId="0" xfId="0" applyFont="1"/>
    <xf numFmtId="17" fontId="3" fillId="0" borderId="0" xfId="0" applyNumberFormat="1" applyFont="1"/>
    <xf numFmtId="0" fontId="6" fillId="0" borderId="0" xfId="0" applyFont="1"/>
    <xf numFmtId="0" fontId="0" fillId="2" borderId="0" xfId="0" applyFill="1"/>
    <xf numFmtId="43" fontId="0" fillId="0" borderId="0" xfId="0" applyNumberFormat="1"/>
    <xf numFmtId="43" fontId="0" fillId="0" borderId="4" xfId="0" applyNumberFormat="1" applyBorder="1"/>
    <xf numFmtId="0" fontId="0" fillId="0" borderId="0" xfId="0" applyAlignment="1">
      <alignment horizontal="left" wrapText="1"/>
    </xf>
    <xf numFmtId="0" fontId="5" fillId="0" borderId="0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25BC-85D6-4094-BF07-E16F40B2A6D1}">
  <dimension ref="A1:E20"/>
  <sheetViews>
    <sheetView workbookViewId="0">
      <selection activeCell="A5" sqref="A5:A19"/>
    </sheetView>
  </sheetViews>
  <sheetFormatPr defaultRowHeight="15.75"/>
  <cols>
    <col min="1" max="1" width="10.875" bestFit="1" customWidth="1"/>
    <col min="2" max="2" width="11.5" bestFit="1" customWidth="1"/>
    <col min="3" max="3" width="15.5" bestFit="1" customWidth="1"/>
    <col min="4" max="4" width="10.875" bestFit="1" customWidth="1"/>
  </cols>
  <sheetData>
    <row r="1" spans="1:5">
      <c r="A1" s="8" t="s">
        <v>0</v>
      </c>
    </row>
    <row r="4" spans="1:5">
      <c r="A4" s="5"/>
      <c r="B4" s="5" t="s">
        <v>1</v>
      </c>
      <c r="C4" s="5" t="s">
        <v>2</v>
      </c>
      <c r="D4" s="5" t="s">
        <v>3</v>
      </c>
      <c r="E4" s="3"/>
    </row>
    <row r="5" spans="1:5">
      <c r="A5" s="10">
        <v>44682</v>
      </c>
      <c r="B5" s="4">
        <v>6</v>
      </c>
      <c r="C5" s="4">
        <v>3</v>
      </c>
      <c r="D5" s="4">
        <v>4</v>
      </c>
    </row>
    <row r="6" spans="1:5">
      <c r="A6" s="10">
        <v>44713</v>
      </c>
      <c r="B6" s="4">
        <v>13</v>
      </c>
      <c r="C6" s="4">
        <v>4</v>
      </c>
      <c r="D6" s="4">
        <v>3</v>
      </c>
    </row>
    <row r="7" spans="1:5">
      <c r="A7" s="10">
        <v>44743</v>
      </c>
      <c r="B7" s="4">
        <v>12</v>
      </c>
      <c r="C7" s="4">
        <v>8</v>
      </c>
      <c r="D7" s="4">
        <v>2</v>
      </c>
    </row>
    <row r="8" spans="1:5">
      <c r="A8" s="10">
        <v>44774</v>
      </c>
      <c r="B8" s="4">
        <v>4</v>
      </c>
      <c r="C8" s="4">
        <v>6</v>
      </c>
      <c r="D8" s="4">
        <v>3</v>
      </c>
    </row>
    <row r="9" spans="1:5">
      <c r="A9" s="10">
        <v>44805</v>
      </c>
      <c r="B9" s="4">
        <v>6</v>
      </c>
      <c r="C9" s="4">
        <v>2</v>
      </c>
      <c r="D9" s="4">
        <v>4</v>
      </c>
    </row>
    <row r="10" spans="1:5">
      <c r="A10" s="10">
        <v>44835</v>
      </c>
      <c r="B10">
        <v>1</v>
      </c>
      <c r="C10">
        <v>3</v>
      </c>
      <c r="D10">
        <v>2</v>
      </c>
    </row>
    <row r="11" spans="1:5">
      <c r="A11" s="10">
        <v>44866</v>
      </c>
      <c r="B11">
        <v>0</v>
      </c>
      <c r="C11" s="12"/>
      <c r="D11" s="12"/>
    </row>
    <row r="12" spans="1:5">
      <c r="A12" s="10">
        <v>44896</v>
      </c>
      <c r="B12">
        <v>5</v>
      </c>
      <c r="C12" s="12"/>
      <c r="D12" s="12"/>
    </row>
    <row r="13" spans="1:5">
      <c r="A13" s="10">
        <v>44927</v>
      </c>
      <c r="B13">
        <v>2</v>
      </c>
      <c r="C13" s="12"/>
      <c r="D13" s="12"/>
    </row>
    <row r="14" spans="1:5">
      <c r="A14" s="10">
        <v>44958</v>
      </c>
      <c r="B14">
        <v>0</v>
      </c>
      <c r="C14" s="12"/>
      <c r="D14" s="12"/>
    </row>
    <row r="15" spans="1:5">
      <c r="A15" s="10">
        <v>44986</v>
      </c>
      <c r="B15">
        <v>3</v>
      </c>
      <c r="C15" s="12"/>
      <c r="D15" s="12"/>
    </row>
    <row r="16" spans="1:5">
      <c r="A16" s="10">
        <v>45017</v>
      </c>
      <c r="B16">
        <v>7</v>
      </c>
      <c r="C16" s="12"/>
      <c r="D16" s="12"/>
    </row>
    <row r="17" spans="1:4">
      <c r="A17" s="10">
        <v>45047</v>
      </c>
      <c r="B17">
        <v>5</v>
      </c>
      <c r="C17" s="12"/>
      <c r="D17" s="12"/>
    </row>
    <row r="18" spans="1:4">
      <c r="A18" s="10">
        <v>45078</v>
      </c>
      <c r="B18">
        <v>9</v>
      </c>
      <c r="C18" s="12"/>
      <c r="D18" s="12"/>
    </row>
    <row r="19" spans="1:4">
      <c r="A19" s="10">
        <v>45108</v>
      </c>
    </row>
    <row r="20" spans="1:4" ht="16.5" thickBot="1">
      <c r="B20" s="6">
        <f>SUM(B5:B19)</f>
        <v>73</v>
      </c>
      <c r="C20" s="6">
        <f>SUM(C5:C11)</f>
        <v>26</v>
      </c>
      <c r="D20" s="6">
        <f>SUM(D5:D11)</f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6932-0B6C-4C2B-82CF-EEDFCB4AE972}">
  <dimension ref="A1:M7"/>
  <sheetViews>
    <sheetView workbookViewId="0">
      <selection activeCell="D2" sqref="D2:D6"/>
    </sheetView>
  </sheetViews>
  <sheetFormatPr defaultRowHeight="15.75"/>
  <sheetData>
    <row r="1" spans="1:13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9" t="s">
        <v>102</v>
      </c>
      <c r="H1" s="9" t="s">
        <v>62</v>
      </c>
      <c r="I1" s="9" t="s">
        <v>63</v>
      </c>
      <c r="J1" s="9" t="s">
        <v>64</v>
      </c>
      <c r="K1" s="9" t="s">
        <v>65</v>
      </c>
      <c r="L1" s="9" t="s">
        <v>66</v>
      </c>
      <c r="M1" s="9" t="s">
        <v>44</v>
      </c>
    </row>
    <row r="2" spans="1:13">
      <c r="A2" s="9" t="s">
        <v>103</v>
      </c>
      <c r="B2" s="9" t="s">
        <v>104</v>
      </c>
      <c r="C2" s="9" t="s">
        <v>105</v>
      </c>
      <c r="D2" s="9" t="s">
        <v>1</v>
      </c>
      <c r="E2" s="9" t="s">
        <v>1</v>
      </c>
      <c r="F2" s="9">
        <v>300</v>
      </c>
      <c r="G2" s="9" t="s">
        <v>106</v>
      </c>
      <c r="H2" s="9">
        <v>35221</v>
      </c>
      <c r="I2" s="9" t="s">
        <v>103</v>
      </c>
      <c r="J2" s="9" t="s">
        <v>104</v>
      </c>
      <c r="K2" s="9" t="s">
        <v>70</v>
      </c>
      <c r="L2" s="9">
        <v>585</v>
      </c>
      <c r="M2" s="9">
        <v>2129</v>
      </c>
    </row>
    <row r="3" spans="1:13">
      <c r="A3" s="9" t="s">
        <v>107</v>
      </c>
      <c r="B3" s="9" t="s">
        <v>108</v>
      </c>
      <c r="C3" s="9" t="s">
        <v>109</v>
      </c>
      <c r="D3" s="9" t="s">
        <v>1</v>
      </c>
      <c r="E3" s="9" t="s">
        <v>1</v>
      </c>
      <c r="F3" s="9">
        <v>1400</v>
      </c>
      <c r="G3" s="9"/>
      <c r="H3" s="9">
        <v>35078</v>
      </c>
      <c r="I3" s="9" t="s">
        <v>107</v>
      </c>
      <c r="J3" s="9" t="s">
        <v>108</v>
      </c>
      <c r="K3" s="9" t="s">
        <v>70</v>
      </c>
      <c r="L3" s="9">
        <v>589</v>
      </c>
      <c r="M3" s="9" t="s">
        <v>55</v>
      </c>
    </row>
    <row r="4" spans="1:13">
      <c r="A4" s="9" t="s">
        <v>110</v>
      </c>
      <c r="B4" s="9" t="s">
        <v>111</v>
      </c>
      <c r="C4" s="9" t="s">
        <v>112</v>
      </c>
      <c r="D4" s="9" t="s">
        <v>1</v>
      </c>
      <c r="E4" s="9" t="s">
        <v>1</v>
      </c>
      <c r="F4" s="9">
        <v>1400</v>
      </c>
      <c r="G4" s="9"/>
      <c r="H4" s="9">
        <v>35079</v>
      </c>
      <c r="I4" s="9" t="s">
        <v>110</v>
      </c>
      <c r="J4" s="9" t="s">
        <v>111</v>
      </c>
      <c r="K4" s="9" t="s">
        <v>70</v>
      </c>
      <c r="L4" s="9">
        <v>590</v>
      </c>
      <c r="M4" s="9" t="s">
        <v>48</v>
      </c>
    </row>
    <row r="5" spans="1:13">
      <c r="A5" s="9" t="s">
        <v>113</v>
      </c>
      <c r="B5" s="9" t="s">
        <v>114</v>
      </c>
      <c r="C5" s="9" t="s">
        <v>97</v>
      </c>
      <c r="D5" s="9" t="s">
        <v>1</v>
      </c>
      <c r="E5" s="9" t="s">
        <v>1</v>
      </c>
      <c r="F5" s="9">
        <v>900</v>
      </c>
      <c r="G5" s="9" t="s">
        <v>115</v>
      </c>
      <c r="H5" s="9">
        <v>35049</v>
      </c>
      <c r="I5" s="9" t="s">
        <v>113</v>
      </c>
      <c r="J5" s="9" t="s">
        <v>114</v>
      </c>
      <c r="K5" s="9" t="s">
        <v>70</v>
      </c>
      <c r="L5" s="9">
        <v>587</v>
      </c>
      <c r="M5" s="9">
        <v>2146</v>
      </c>
    </row>
    <row r="6" spans="1:13">
      <c r="A6" s="9" t="s">
        <v>116</v>
      </c>
      <c r="B6" s="9" t="s">
        <v>117</v>
      </c>
      <c r="C6" s="9" t="s">
        <v>69</v>
      </c>
      <c r="D6" s="9" t="s">
        <v>1</v>
      </c>
      <c r="E6" s="9" t="s">
        <v>1</v>
      </c>
      <c r="F6" s="9">
        <v>900</v>
      </c>
      <c r="G6" s="9" t="s">
        <v>115</v>
      </c>
      <c r="H6" s="9">
        <v>35050</v>
      </c>
      <c r="I6" s="9" t="s">
        <v>116</v>
      </c>
      <c r="J6" s="9" t="s">
        <v>117</v>
      </c>
      <c r="K6" s="9" t="s">
        <v>70</v>
      </c>
      <c r="L6" s="9">
        <v>586</v>
      </c>
      <c r="M6" s="9">
        <v>2145</v>
      </c>
    </row>
    <row r="7" spans="1:13">
      <c r="A7" s="9"/>
      <c r="B7" s="9"/>
      <c r="C7" s="9"/>
      <c r="D7" s="9"/>
      <c r="E7" s="9"/>
      <c r="F7" s="9">
        <v>4900</v>
      </c>
      <c r="G7" s="9"/>
      <c r="H7" s="9"/>
      <c r="I7" s="9"/>
      <c r="J7" s="9"/>
      <c r="K7" s="9"/>
      <c r="L7" s="9"/>
      <c r="M7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7B0D-41E1-4D1C-A388-174D21FABDDE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B00C-8A96-4745-8514-11266E38DC94}">
  <dimension ref="A1:G8"/>
  <sheetViews>
    <sheetView workbookViewId="0">
      <selection activeCell="B11" sqref="B11"/>
    </sheetView>
  </sheetViews>
  <sheetFormatPr defaultRowHeight="15.75"/>
  <cols>
    <col min="1" max="1" width="17.25" bestFit="1" customWidth="1"/>
    <col min="3" max="3" width="16.75" bestFit="1" customWidth="1"/>
    <col min="4" max="5" width="30" bestFit="1" customWidth="1"/>
  </cols>
  <sheetData>
    <row r="1" spans="1:7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9" t="s">
        <v>44</v>
      </c>
    </row>
    <row r="2" spans="1:7">
      <c r="A2" s="9" t="s">
        <v>118</v>
      </c>
      <c r="B2" s="9" t="s">
        <v>119</v>
      </c>
      <c r="C2" s="9" t="s">
        <v>120</v>
      </c>
      <c r="D2" s="9" t="s">
        <v>2</v>
      </c>
      <c r="E2" s="9" t="s">
        <v>2</v>
      </c>
      <c r="F2" s="9">
        <v>900</v>
      </c>
      <c r="G2" s="9">
        <v>2145</v>
      </c>
    </row>
    <row r="3" spans="1:7">
      <c r="A3" s="9" t="s">
        <v>121</v>
      </c>
      <c r="B3" s="9" t="s">
        <v>122</v>
      </c>
      <c r="C3" s="9" t="s">
        <v>123</v>
      </c>
      <c r="D3" s="9" t="s">
        <v>2</v>
      </c>
      <c r="E3" s="9" t="s">
        <v>2</v>
      </c>
      <c r="F3" s="9">
        <v>900</v>
      </c>
      <c r="G3" s="9">
        <v>2128</v>
      </c>
    </row>
    <row r="4" spans="1:7">
      <c r="A4" s="9" t="s">
        <v>124</v>
      </c>
      <c r="B4" s="9" t="s">
        <v>125</v>
      </c>
      <c r="C4" s="9" t="s">
        <v>126</v>
      </c>
      <c r="D4" s="9" t="s">
        <v>2</v>
      </c>
      <c r="E4" s="9" t="s">
        <v>1</v>
      </c>
      <c r="F4" s="9">
        <v>600</v>
      </c>
      <c r="G4" s="9">
        <v>2146</v>
      </c>
    </row>
    <row r="5" spans="1:7">
      <c r="A5" s="9" t="s">
        <v>127</v>
      </c>
      <c r="B5" s="9" t="s">
        <v>128</v>
      </c>
      <c r="C5" s="9" t="s">
        <v>129</v>
      </c>
      <c r="D5" s="9" t="s">
        <v>1</v>
      </c>
      <c r="E5" s="9" t="s">
        <v>2</v>
      </c>
      <c r="F5" s="9">
        <v>600</v>
      </c>
      <c r="G5" s="9">
        <v>2145</v>
      </c>
    </row>
    <row r="6" spans="1:7">
      <c r="A6" s="9" t="s">
        <v>130</v>
      </c>
      <c r="B6" s="9" t="s">
        <v>131</v>
      </c>
      <c r="C6" s="9" t="s">
        <v>132</v>
      </c>
      <c r="D6" s="9" t="s">
        <v>133</v>
      </c>
      <c r="E6" s="9" t="s">
        <v>133</v>
      </c>
      <c r="F6" s="9">
        <v>2800</v>
      </c>
      <c r="G6" s="9" t="s">
        <v>48</v>
      </c>
    </row>
    <row r="7" spans="1:7">
      <c r="A7" s="9" t="s">
        <v>134</v>
      </c>
      <c r="B7" s="9" t="s">
        <v>131</v>
      </c>
      <c r="C7" s="9" t="s">
        <v>135</v>
      </c>
      <c r="D7" s="9" t="s">
        <v>133</v>
      </c>
      <c r="E7" s="9" t="s">
        <v>133</v>
      </c>
      <c r="F7" s="9">
        <v>2800</v>
      </c>
      <c r="G7" s="9" t="s">
        <v>55</v>
      </c>
    </row>
    <row r="8" spans="1:7">
      <c r="A8" s="9"/>
      <c r="B8" s="9"/>
      <c r="C8" s="9"/>
      <c r="D8" s="9"/>
      <c r="E8" s="9"/>
      <c r="F8" s="9">
        <v>8600</v>
      </c>
      <c r="G8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3FB2A-2393-4208-9558-CFA67FE43E74}">
  <sheetPr>
    <pageSetUpPr fitToPage="1"/>
  </sheetPr>
  <dimension ref="A1:L14"/>
  <sheetViews>
    <sheetView workbookViewId="0">
      <selection activeCell="D3" sqref="D3:D11"/>
    </sheetView>
  </sheetViews>
  <sheetFormatPr defaultRowHeight="15.75"/>
  <cols>
    <col min="1" max="2" width="16.75" bestFit="1" customWidth="1"/>
    <col min="3" max="3" width="16.5" bestFit="1" customWidth="1"/>
    <col min="4" max="5" width="29.75" bestFit="1" customWidth="1"/>
    <col min="7" max="7" width="10.375" bestFit="1" customWidth="1"/>
  </cols>
  <sheetData>
    <row r="1" spans="1:1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44</v>
      </c>
    </row>
    <row r="2" spans="1:12">
      <c r="A2" t="s">
        <v>136</v>
      </c>
      <c r="B2" t="s">
        <v>137</v>
      </c>
      <c r="C2" t="s">
        <v>138</v>
      </c>
      <c r="D2" t="s">
        <v>1</v>
      </c>
      <c r="E2" t="s">
        <v>1</v>
      </c>
      <c r="F2">
        <v>900</v>
      </c>
      <c r="G2">
        <v>33118</v>
      </c>
      <c r="H2" t="s">
        <v>136</v>
      </c>
      <c r="I2" t="s">
        <v>137</v>
      </c>
      <c r="J2" t="s">
        <v>70</v>
      </c>
      <c r="K2">
        <v>586</v>
      </c>
      <c r="L2">
        <v>2145</v>
      </c>
    </row>
    <row r="3" spans="1:12">
      <c r="A3" t="s">
        <v>139</v>
      </c>
      <c r="B3" t="s">
        <v>140</v>
      </c>
      <c r="C3" t="s">
        <v>112</v>
      </c>
      <c r="D3" t="s">
        <v>133</v>
      </c>
      <c r="E3" t="s">
        <v>133</v>
      </c>
      <c r="F3">
        <v>1400</v>
      </c>
      <c r="G3">
        <v>33058</v>
      </c>
      <c r="H3" t="s">
        <v>139</v>
      </c>
      <c r="I3" t="s">
        <v>140</v>
      </c>
      <c r="J3" t="s">
        <v>70</v>
      </c>
      <c r="K3">
        <v>590</v>
      </c>
      <c r="L3" t="s">
        <v>48</v>
      </c>
    </row>
    <row r="4" spans="1:12">
      <c r="A4" t="s">
        <v>141</v>
      </c>
      <c r="B4" t="s">
        <v>142</v>
      </c>
      <c r="C4" t="s">
        <v>143</v>
      </c>
      <c r="D4" t="s">
        <v>2</v>
      </c>
      <c r="E4" t="s">
        <v>2</v>
      </c>
      <c r="F4">
        <v>600</v>
      </c>
      <c r="G4">
        <v>32928</v>
      </c>
      <c r="H4" t="s">
        <v>141</v>
      </c>
      <c r="I4" t="s">
        <v>142</v>
      </c>
      <c r="J4" t="s">
        <v>70</v>
      </c>
      <c r="K4">
        <v>584</v>
      </c>
      <c r="L4">
        <v>2128</v>
      </c>
    </row>
    <row r="5" spans="1:12">
      <c r="A5" t="s">
        <v>144</v>
      </c>
      <c r="B5" t="s">
        <v>145</v>
      </c>
      <c r="C5" t="s">
        <v>146</v>
      </c>
      <c r="D5" t="s">
        <v>1</v>
      </c>
      <c r="E5" t="s">
        <v>1</v>
      </c>
      <c r="F5">
        <v>900</v>
      </c>
      <c r="G5">
        <v>32899</v>
      </c>
      <c r="H5" t="s">
        <v>144</v>
      </c>
      <c r="I5" t="s">
        <v>145</v>
      </c>
      <c r="J5" t="s">
        <v>70</v>
      </c>
      <c r="K5">
        <v>586</v>
      </c>
      <c r="L5">
        <v>2145</v>
      </c>
    </row>
    <row r="6" spans="1:12">
      <c r="A6" t="s">
        <v>147</v>
      </c>
      <c r="B6" t="s">
        <v>148</v>
      </c>
      <c r="C6" t="s">
        <v>149</v>
      </c>
      <c r="D6" t="s">
        <v>1</v>
      </c>
      <c r="E6" t="s">
        <v>1</v>
      </c>
      <c r="F6">
        <v>900</v>
      </c>
      <c r="G6">
        <v>32806</v>
      </c>
      <c r="H6" t="s">
        <v>147</v>
      </c>
      <c r="I6" t="s">
        <v>148</v>
      </c>
      <c r="J6" t="s">
        <v>70</v>
      </c>
      <c r="K6">
        <v>585</v>
      </c>
      <c r="L6">
        <v>2129</v>
      </c>
    </row>
    <row r="7" spans="1:12">
      <c r="A7" t="s">
        <v>150</v>
      </c>
      <c r="B7" t="s">
        <v>151</v>
      </c>
      <c r="C7" t="s">
        <v>152</v>
      </c>
      <c r="D7" t="s">
        <v>1</v>
      </c>
      <c r="E7" t="s">
        <v>1</v>
      </c>
      <c r="F7">
        <v>0</v>
      </c>
      <c r="G7">
        <v>32484</v>
      </c>
      <c r="H7" t="s">
        <v>150</v>
      </c>
      <c r="I7" t="s">
        <v>151</v>
      </c>
      <c r="J7" t="s">
        <v>70</v>
      </c>
      <c r="K7">
        <v>586</v>
      </c>
      <c r="L7">
        <v>2145</v>
      </c>
    </row>
    <row r="8" spans="1:12">
      <c r="A8" t="s">
        <v>153</v>
      </c>
      <c r="B8" t="s">
        <v>154</v>
      </c>
      <c r="C8" t="s">
        <v>155</v>
      </c>
      <c r="D8" t="s">
        <v>1</v>
      </c>
      <c r="E8" t="s">
        <v>1</v>
      </c>
      <c r="F8">
        <v>600</v>
      </c>
      <c r="G8">
        <v>32482</v>
      </c>
      <c r="H8" t="s">
        <v>153</v>
      </c>
      <c r="I8" t="s">
        <v>154</v>
      </c>
      <c r="J8" t="s">
        <v>70</v>
      </c>
      <c r="K8">
        <v>585</v>
      </c>
      <c r="L8">
        <v>2129</v>
      </c>
    </row>
    <row r="9" spans="1:12">
      <c r="A9" t="s">
        <v>153</v>
      </c>
      <c r="B9" t="s">
        <v>156</v>
      </c>
      <c r="C9" t="s">
        <v>157</v>
      </c>
      <c r="D9" t="s">
        <v>1</v>
      </c>
      <c r="E9" t="s">
        <v>1</v>
      </c>
      <c r="F9">
        <v>600</v>
      </c>
      <c r="G9">
        <v>32483</v>
      </c>
      <c r="H9" t="s">
        <v>153</v>
      </c>
      <c r="I9" t="s">
        <v>156</v>
      </c>
      <c r="J9" t="s">
        <v>70</v>
      </c>
      <c r="K9">
        <v>586</v>
      </c>
      <c r="L9">
        <v>2145</v>
      </c>
    </row>
    <row r="10" spans="1:12">
      <c r="A10" t="s">
        <v>158</v>
      </c>
      <c r="B10" t="s">
        <v>159</v>
      </c>
      <c r="C10" t="s">
        <v>160</v>
      </c>
      <c r="D10" t="s">
        <v>133</v>
      </c>
      <c r="E10" t="s">
        <v>133</v>
      </c>
      <c r="F10">
        <v>1400</v>
      </c>
      <c r="G10">
        <v>32405</v>
      </c>
      <c r="H10" t="s">
        <v>158</v>
      </c>
      <c r="I10" t="s">
        <v>159</v>
      </c>
      <c r="J10" t="s">
        <v>70</v>
      </c>
      <c r="K10">
        <v>590</v>
      </c>
      <c r="L10" t="s">
        <v>48</v>
      </c>
    </row>
    <row r="11" spans="1:12">
      <c r="A11" t="s">
        <v>161</v>
      </c>
      <c r="B11" t="s">
        <v>162</v>
      </c>
      <c r="C11" t="s">
        <v>163</v>
      </c>
      <c r="D11" t="s">
        <v>133</v>
      </c>
      <c r="E11" t="s">
        <v>133</v>
      </c>
      <c r="F11">
        <v>1400</v>
      </c>
      <c r="G11">
        <v>32406</v>
      </c>
      <c r="H11" t="s">
        <v>161</v>
      </c>
      <c r="I11" t="s">
        <v>162</v>
      </c>
      <c r="J11" t="s">
        <v>70</v>
      </c>
      <c r="K11">
        <v>589</v>
      </c>
      <c r="L11" t="s">
        <v>55</v>
      </c>
    </row>
    <row r="12" spans="1:12">
      <c r="A12" t="s">
        <v>164</v>
      </c>
      <c r="B12" t="s">
        <v>165</v>
      </c>
      <c r="C12" t="s">
        <v>51</v>
      </c>
      <c r="D12" t="s">
        <v>2</v>
      </c>
      <c r="E12" t="s">
        <v>2</v>
      </c>
      <c r="F12">
        <v>300</v>
      </c>
      <c r="G12">
        <v>32304</v>
      </c>
      <c r="H12" t="s">
        <v>164</v>
      </c>
      <c r="I12" t="s">
        <v>165</v>
      </c>
      <c r="J12" t="s">
        <v>70</v>
      </c>
      <c r="K12">
        <v>584</v>
      </c>
      <c r="L12">
        <v>2128</v>
      </c>
    </row>
    <row r="13" spans="1:12">
      <c r="A13" t="s">
        <v>166</v>
      </c>
      <c r="B13" t="s">
        <v>167</v>
      </c>
      <c r="C13" t="s">
        <v>168</v>
      </c>
      <c r="D13" t="s">
        <v>133</v>
      </c>
      <c r="E13" t="s">
        <v>133</v>
      </c>
      <c r="F13">
        <v>3500</v>
      </c>
      <c r="G13">
        <v>32283</v>
      </c>
      <c r="H13" t="s">
        <v>166</v>
      </c>
      <c r="I13" t="s">
        <v>167</v>
      </c>
      <c r="J13" t="s">
        <v>70</v>
      </c>
      <c r="K13">
        <v>589</v>
      </c>
      <c r="L13" t="s">
        <v>55</v>
      </c>
    </row>
    <row r="14" spans="1:12">
      <c r="F14" s="7">
        <f>SUM(F2:F13)/100</f>
        <v>125</v>
      </c>
    </row>
  </sheetData>
  <autoFilter ref="A1:M14" xr:uid="{3DC3FB2A-2393-4208-9558-CFA67FE43E74}"/>
  <pageMargins left="0.7" right="0.7" top="0.75" bottom="0.75" header="0.3" footer="0.3"/>
  <pageSetup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AA14-6C12-254E-B7F5-228D3BF4DDB1}">
  <sheetPr>
    <pageSetUpPr fitToPage="1"/>
  </sheetPr>
  <dimension ref="A1:L15"/>
  <sheetViews>
    <sheetView workbookViewId="0">
      <selection activeCell="D2" sqref="D2"/>
    </sheetView>
  </sheetViews>
  <sheetFormatPr defaultColWidth="11" defaultRowHeight="15.75"/>
  <cols>
    <col min="3" max="3" width="16.5" bestFit="1" customWidth="1"/>
    <col min="4" max="5" width="29.75" bestFit="1" customWidth="1"/>
    <col min="6" max="6" width="16.125" bestFit="1" customWidth="1"/>
    <col min="8" max="8" width="8.875" bestFit="1" customWidth="1"/>
  </cols>
  <sheetData>
    <row r="1" spans="1:1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65</v>
      </c>
      <c r="H1" t="s">
        <v>44</v>
      </c>
      <c r="I1" t="s">
        <v>62</v>
      </c>
      <c r="J1" t="s">
        <v>63</v>
      </c>
      <c r="K1" t="s">
        <v>64</v>
      </c>
      <c r="L1" t="s">
        <v>66</v>
      </c>
    </row>
    <row r="2" spans="1:12">
      <c r="A2" t="s">
        <v>169</v>
      </c>
      <c r="B2" t="s">
        <v>170</v>
      </c>
      <c r="C2" t="s">
        <v>171</v>
      </c>
      <c r="D2" t="s">
        <v>2</v>
      </c>
      <c r="E2" t="s">
        <v>2</v>
      </c>
      <c r="F2">
        <v>300</v>
      </c>
      <c r="G2" t="s">
        <v>70</v>
      </c>
      <c r="H2">
        <v>2146</v>
      </c>
      <c r="I2">
        <v>31806</v>
      </c>
      <c r="J2" t="s">
        <v>169</v>
      </c>
      <c r="K2" t="s">
        <v>170</v>
      </c>
      <c r="L2">
        <v>587</v>
      </c>
    </row>
    <row r="3" spans="1:12">
      <c r="A3" t="s">
        <v>169</v>
      </c>
      <c r="B3" t="s">
        <v>172</v>
      </c>
      <c r="C3" t="s">
        <v>173</v>
      </c>
      <c r="D3" t="s">
        <v>2</v>
      </c>
      <c r="E3" t="s">
        <v>2</v>
      </c>
      <c r="F3">
        <v>300</v>
      </c>
      <c r="G3" t="s">
        <v>70</v>
      </c>
      <c r="H3">
        <v>2128</v>
      </c>
      <c r="I3">
        <v>31807</v>
      </c>
      <c r="J3" t="s">
        <v>169</v>
      </c>
      <c r="K3" t="s">
        <v>172</v>
      </c>
      <c r="L3">
        <v>584</v>
      </c>
    </row>
    <row r="4" spans="1:12">
      <c r="A4" t="s">
        <v>174</v>
      </c>
      <c r="B4" t="s">
        <v>175</v>
      </c>
      <c r="C4" t="s">
        <v>176</v>
      </c>
      <c r="D4" t="s">
        <v>1</v>
      </c>
      <c r="E4" t="s">
        <v>1</v>
      </c>
      <c r="F4">
        <v>1200</v>
      </c>
      <c r="G4" t="s">
        <v>70</v>
      </c>
      <c r="H4">
        <v>2129</v>
      </c>
      <c r="I4">
        <v>31712</v>
      </c>
      <c r="J4" t="s">
        <v>174</v>
      </c>
      <c r="K4" t="s">
        <v>175</v>
      </c>
      <c r="L4">
        <v>585</v>
      </c>
    </row>
    <row r="5" spans="1:12">
      <c r="A5" t="s">
        <v>177</v>
      </c>
      <c r="B5" t="s">
        <v>175</v>
      </c>
      <c r="C5" t="s">
        <v>178</v>
      </c>
      <c r="D5" t="s">
        <v>1</v>
      </c>
      <c r="E5" t="s">
        <v>1</v>
      </c>
      <c r="F5">
        <v>1200</v>
      </c>
      <c r="G5" t="s">
        <v>70</v>
      </c>
      <c r="H5">
        <v>2145</v>
      </c>
      <c r="I5">
        <v>31711</v>
      </c>
      <c r="J5" t="s">
        <v>177</v>
      </c>
      <c r="K5" t="s">
        <v>175</v>
      </c>
      <c r="L5">
        <v>586</v>
      </c>
    </row>
    <row r="6" spans="1:12">
      <c r="A6" t="s">
        <v>179</v>
      </c>
      <c r="B6" t="s">
        <v>180</v>
      </c>
      <c r="C6" t="s">
        <v>181</v>
      </c>
      <c r="D6" t="s">
        <v>2</v>
      </c>
      <c r="E6" t="s">
        <v>2</v>
      </c>
      <c r="F6">
        <v>600</v>
      </c>
      <c r="G6" t="s">
        <v>70</v>
      </c>
      <c r="H6">
        <v>2146</v>
      </c>
      <c r="I6">
        <v>31633</v>
      </c>
      <c r="J6" t="s">
        <v>179</v>
      </c>
      <c r="K6" t="s">
        <v>180</v>
      </c>
      <c r="L6">
        <v>587</v>
      </c>
    </row>
    <row r="7" spans="1:12">
      <c r="A7" t="s">
        <v>179</v>
      </c>
      <c r="B7" t="s">
        <v>180</v>
      </c>
      <c r="C7" t="s">
        <v>182</v>
      </c>
      <c r="D7" t="s">
        <v>2</v>
      </c>
      <c r="E7" t="s">
        <v>2</v>
      </c>
      <c r="F7">
        <v>600</v>
      </c>
      <c r="G7" t="s">
        <v>70</v>
      </c>
      <c r="H7">
        <v>2128</v>
      </c>
      <c r="I7">
        <v>31632</v>
      </c>
      <c r="J7" t="s">
        <v>179</v>
      </c>
      <c r="K7" t="s">
        <v>180</v>
      </c>
      <c r="L7">
        <v>584</v>
      </c>
    </row>
    <row r="8" spans="1:12">
      <c r="A8" t="s">
        <v>183</v>
      </c>
      <c r="B8" t="s">
        <v>184</v>
      </c>
      <c r="C8" t="s">
        <v>185</v>
      </c>
      <c r="D8" t="s">
        <v>2</v>
      </c>
      <c r="E8" t="s">
        <v>2</v>
      </c>
      <c r="F8">
        <v>600</v>
      </c>
      <c r="G8" t="s">
        <v>70</v>
      </c>
      <c r="H8">
        <v>2146</v>
      </c>
      <c r="I8">
        <v>31291</v>
      </c>
      <c r="J8" t="s">
        <v>183</v>
      </c>
      <c r="K8" t="s">
        <v>184</v>
      </c>
      <c r="L8">
        <v>587</v>
      </c>
    </row>
    <row r="9" spans="1:12">
      <c r="A9" t="s">
        <v>186</v>
      </c>
      <c r="B9" t="s">
        <v>184</v>
      </c>
      <c r="C9" t="s">
        <v>187</v>
      </c>
      <c r="D9" t="s">
        <v>2</v>
      </c>
      <c r="E9" t="s">
        <v>2</v>
      </c>
      <c r="F9">
        <v>600</v>
      </c>
      <c r="G9" t="s">
        <v>70</v>
      </c>
      <c r="H9">
        <v>2128</v>
      </c>
      <c r="I9">
        <v>31290</v>
      </c>
      <c r="J9" t="s">
        <v>186</v>
      </c>
      <c r="K9" t="s">
        <v>184</v>
      </c>
      <c r="L9">
        <v>584</v>
      </c>
    </row>
    <row r="10" spans="1:12">
      <c r="A10" t="s">
        <v>188</v>
      </c>
      <c r="B10" t="s">
        <v>189</v>
      </c>
      <c r="C10" t="s">
        <v>190</v>
      </c>
      <c r="D10" t="s">
        <v>133</v>
      </c>
      <c r="E10" t="s">
        <v>133</v>
      </c>
      <c r="F10">
        <v>2100</v>
      </c>
      <c r="G10" t="s">
        <v>70</v>
      </c>
      <c r="H10" t="s">
        <v>55</v>
      </c>
      <c r="I10">
        <v>30895</v>
      </c>
      <c r="J10" t="s">
        <v>188</v>
      </c>
      <c r="K10" t="s">
        <v>189</v>
      </c>
      <c r="L10">
        <v>589</v>
      </c>
    </row>
    <row r="11" spans="1:12">
      <c r="A11" t="s">
        <v>191</v>
      </c>
      <c r="B11" t="s">
        <v>192</v>
      </c>
      <c r="C11" t="s">
        <v>193</v>
      </c>
      <c r="D11" t="s">
        <v>133</v>
      </c>
      <c r="E11" t="s">
        <v>133</v>
      </c>
      <c r="F11">
        <v>2100</v>
      </c>
      <c r="G11" t="s">
        <v>70</v>
      </c>
      <c r="H11" t="s">
        <v>48</v>
      </c>
      <c r="I11">
        <v>30897</v>
      </c>
      <c r="J11" t="s">
        <v>191</v>
      </c>
      <c r="K11" t="s">
        <v>192</v>
      </c>
      <c r="L11">
        <v>590</v>
      </c>
    </row>
    <row r="12" spans="1:12">
      <c r="A12" t="s">
        <v>194</v>
      </c>
      <c r="B12" t="s">
        <v>195</v>
      </c>
      <c r="C12" t="s">
        <v>196</v>
      </c>
      <c r="D12" t="s">
        <v>1</v>
      </c>
      <c r="E12" t="s">
        <v>1</v>
      </c>
      <c r="F12">
        <v>300</v>
      </c>
      <c r="G12" t="s">
        <v>70</v>
      </c>
      <c r="H12">
        <v>2129</v>
      </c>
      <c r="I12">
        <v>30729</v>
      </c>
      <c r="J12" t="s">
        <v>194</v>
      </c>
      <c r="K12" t="s">
        <v>195</v>
      </c>
      <c r="L12">
        <v>585</v>
      </c>
    </row>
    <row r="13" spans="1:12">
      <c r="A13" t="s">
        <v>197</v>
      </c>
      <c r="B13" t="s">
        <v>198</v>
      </c>
      <c r="C13" t="s">
        <v>199</v>
      </c>
      <c r="D13" t="s">
        <v>1</v>
      </c>
      <c r="E13" t="s">
        <v>1</v>
      </c>
      <c r="F13">
        <v>300</v>
      </c>
      <c r="G13" t="s">
        <v>70</v>
      </c>
      <c r="H13">
        <v>2145</v>
      </c>
      <c r="I13">
        <v>30590</v>
      </c>
      <c r="J13" t="s">
        <v>197</v>
      </c>
      <c r="K13" t="s">
        <v>198</v>
      </c>
      <c r="L13">
        <v>586</v>
      </c>
    </row>
    <row r="14" spans="1:12">
      <c r="A14" t="s">
        <v>200</v>
      </c>
      <c r="B14" t="s">
        <v>201</v>
      </c>
      <c r="C14" t="s">
        <v>202</v>
      </c>
      <c r="D14" t="s">
        <v>133</v>
      </c>
      <c r="E14" t="s">
        <v>133</v>
      </c>
      <c r="F14">
        <v>2800</v>
      </c>
      <c r="G14" t="s">
        <v>70</v>
      </c>
      <c r="H14" t="s">
        <v>55</v>
      </c>
      <c r="I14">
        <v>30259</v>
      </c>
      <c r="J14" t="s">
        <v>200</v>
      </c>
      <c r="K14" t="s">
        <v>201</v>
      </c>
      <c r="L14">
        <v>589</v>
      </c>
    </row>
    <row r="15" spans="1:12">
      <c r="F15" s="1">
        <f>SUM(F2:F14)/100</f>
        <v>130</v>
      </c>
    </row>
  </sheetData>
  <autoFilter ref="A1:L15" xr:uid="{0C81AA14-6C12-254E-B7F5-228D3BF4DDB1}"/>
  <pageMargins left="0.7" right="0.7" top="0.75" bottom="0.75" header="0.3" footer="0.3"/>
  <pageSetup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1852-F8E2-4076-9B49-D26CB73641BF}">
  <sheetPr>
    <pageSetUpPr fitToPage="1"/>
  </sheetPr>
  <dimension ref="A1:L24"/>
  <sheetViews>
    <sheetView workbookViewId="0">
      <selection activeCell="D2" sqref="D2"/>
    </sheetView>
  </sheetViews>
  <sheetFormatPr defaultRowHeight="15.75"/>
  <cols>
    <col min="1" max="2" width="16.75" bestFit="1" customWidth="1"/>
    <col min="3" max="3" width="16.5" bestFit="1" customWidth="1"/>
    <col min="4" max="5" width="29.75" bestFit="1" customWidth="1"/>
    <col min="6" max="6" width="14.125" bestFit="1" customWidth="1"/>
    <col min="9" max="9" width="10.375" bestFit="1" customWidth="1"/>
  </cols>
  <sheetData>
    <row r="1" spans="1:1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65</v>
      </c>
      <c r="H1" t="s">
        <v>44</v>
      </c>
      <c r="I1" t="s">
        <v>62</v>
      </c>
      <c r="J1" t="s">
        <v>63</v>
      </c>
      <c r="K1" t="s">
        <v>64</v>
      </c>
      <c r="L1" t="s">
        <v>66</v>
      </c>
    </row>
    <row r="2" spans="1:12">
      <c r="A2" t="s">
        <v>203</v>
      </c>
      <c r="B2" t="s">
        <v>204</v>
      </c>
      <c r="C2" t="s">
        <v>205</v>
      </c>
      <c r="D2" t="s">
        <v>2</v>
      </c>
      <c r="E2" t="s">
        <v>2</v>
      </c>
      <c r="F2">
        <v>300</v>
      </c>
      <c r="G2" t="s">
        <v>70</v>
      </c>
      <c r="H2">
        <v>2146</v>
      </c>
      <c r="I2">
        <v>29567</v>
      </c>
      <c r="J2" t="s">
        <v>203</v>
      </c>
      <c r="K2" t="s">
        <v>204</v>
      </c>
      <c r="L2">
        <v>587</v>
      </c>
    </row>
    <row r="3" spans="1:12">
      <c r="A3" t="s">
        <v>206</v>
      </c>
      <c r="B3" t="s">
        <v>207</v>
      </c>
      <c r="C3" t="s">
        <v>208</v>
      </c>
      <c r="D3" t="s">
        <v>1</v>
      </c>
      <c r="E3" t="s">
        <v>1</v>
      </c>
      <c r="F3">
        <v>300</v>
      </c>
      <c r="G3" t="s">
        <v>70</v>
      </c>
      <c r="H3">
        <v>2145</v>
      </c>
      <c r="I3">
        <v>29562</v>
      </c>
      <c r="J3" t="s">
        <v>206</v>
      </c>
      <c r="K3" t="s">
        <v>207</v>
      </c>
      <c r="L3">
        <v>586</v>
      </c>
    </row>
    <row r="4" spans="1:12">
      <c r="A4" t="s">
        <v>209</v>
      </c>
      <c r="B4" t="s">
        <v>210</v>
      </c>
      <c r="C4" t="s">
        <v>199</v>
      </c>
      <c r="D4" t="s">
        <v>2</v>
      </c>
      <c r="E4" t="s">
        <v>2</v>
      </c>
      <c r="F4">
        <v>300</v>
      </c>
      <c r="G4" t="s">
        <v>70</v>
      </c>
      <c r="H4">
        <v>2128</v>
      </c>
      <c r="I4">
        <v>29282</v>
      </c>
      <c r="J4" t="s">
        <v>209</v>
      </c>
      <c r="K4" t="s">
        <v>210</v>
      </c>
      <c r="L4">
        <v>584</v>
      </c>
    </row>
    <row r="5" spans="1:12">
      <c r="A5" t="s">
        <v>211</v>
      </c>
      <c r="B5" t="s">
        <v>210</v>
      </c>
      <c r="C5" t="s">
        <v>212</v>
      </c>
      <c r="D5" t="s">
        <v>2</v>
      </c>
      <c r="E5" t="s">
        <v>2</v>
      </c>
      <c r="F5">
        <v>300</v>
      </c>
      <c r="G5" t="s">
        <v>70</v>
      </c>
      <c r="H5">
        <v>2146</v>
      </c>
      <c r="I5">
        <v>29283</v>
      </c>
      <c r="J5" t="s">
        <v>211</v>
      </c>
      <c r="K5" t="s">
        <v>210</v>
      </c>
      <c r="L5">
        <v>587</v>
      </c>
    </row>
    <row r="6" spans="1:12">
      <c r="A6" t="s">
        <v>213</v>
      </c>
      <c r="B6" t="s">
        <v>214</v>
      </c>
      <c r="C6" t="s">
        <v>215</v>
      </c>
      <c r="D6" t="s">
        <v>2</v>
      </c>
      <c r="E6" t="s">
        <v>2</v>
      </c>
      <c r="F6">
        <v>300</v>
      </c>
      <c r="G6" t="s">
        <v>70</v>
      </c>
      <c r="H6">
        <v>2128</v>
      </c>
      <c r="I6">
        <v>29055</v>
      </c>
      <c r="J6" t="s">
        <v>213</v>
      </c>
      <c r="K6" t="s">
        <v>214</v>
      </c>
      <c r="L6">
        <v>584</v>
      </c>
    </row>
    <row r="7" spans="1:12">
      <c r="A7" t="s">
        <v>216</v>
      </c>
      <c r="B7" t="s">
        <v>217</v>
      </c>
      <c r="C7" t="s">
        <v>84</v>
      </c>
      <c r="D7" t="s">
        <v>2</v>
      </c>
      <c r="E7" t="s">
        <v>2</v>
      </c>
      <c r="F7">
        <v>300</v>
      </c>
      <c r="G7" t="s">
        <v>70</v>
      </c>
      <c r="H7">
        <v>2146</v>
      </c>
      <c r="I7">
        <v>29056</v>
      </c>
      <c r="J7" t="s">
        <v>216</v>
      </c>
      <c r="K7" t="s">
        <v>217</v>
      </c>
      <c r="L7">
        <v>587</v>
      </c>
    </row>
    <row r="8" spans="1:12">
      <c r="A8" t="s">
        <v>218</v>
      </c>
      <c r="B8" t="s">
        <v>219</v>
      </c>
      <c r="C8" t="s">
        <v>220</v>
      </c>
      <c r="D8" t="s">
        <v>1</v>
      </c>
      <c r="E8" t="s">
        <v>1</v>
      </c>
      <c r="F8">
        <v>300</v>
      </c>
      <c r="G8" t="s">
        <v>70</v>
      </c>
      <c r="H8">
        <v>2145</v>
      </c>
      <c r="I8">
        <v>28931</v>
      </c>
      <c r="J8" t="s">
        <v>218</v>
      </c>
      <c r="K8" t="s">
        <v>219</v>
      </c>
      <c r="L8">
        <v>586</v>
      </c>
    </row>
    <row r="9" spans="1:12">
      <c r="A9" t="s">
        <v>221</v>
      </c>
      <c r="B9" t="s">
        <v>219</v>
      </c>
      <c r="C9" t="s">
        <v>215</v>
      </c>
      <c r="D9" t="s">
        <v>1</v>
      </c>
      <c r="E9" t="s">
        <v>1</v>
      </c>
      <c r="F9">
        <v>300</v>
      </c>
      <c r="G9" t="s">
        <v>70</v>
      </c>
      <c r="H9">
        <v>2129</v>
      </c>
      <c r="I9">
        <v>28932</v>
      </c>
      <c r="J9" t="s">
        <v>221</v>
      </c>
      <c r="K9" t="s">
        <v>219</v>
      </c>
      <c r="L9">
        <v>585</v>
      </c>
    </row>
    <row r="10" spans="1:12">
      <c r="A10" t="s">
        <v>222</v>
      </c>
      <c r="B10" t="s">
        <v>223</v>
      </c>
      <c r="C10" t="s">
        <v>51</v>
      </c>
      <c r="D10" t="s">
        <v>1</v>
      </c>
      <c r="E10" t="s">
        <v>1</v>
      </c>
      <c r="F10">
        <v>300</v>
      </c>
      <c r="G10" t="s">
        <v>70</v>
      </c>
      <c r="H10">
        <v>2129</v>
      </c>
      <c r="I10">
        <v>28885</v>
      </c>
      <c r="J10" t="s">
        <v>222</v>
      </c>
      <c r="K10" t="s">
        <v>223</v>
      </c>
      <c r="L10">
        <v>585</v>
      </c>
    </row>
    <row r="11" spans="1:12">
      <c r="A11" t="s">
        <v>224</v>
      </c>
      <c r="B11" t="s">
        <v>225</v>
      </c>
      <c r="C11" t="s">
        <v>226</v>
      </c>
      <c r="D11" t="s">
        <v>1</v>
      </c>
      <c r="E11" t="s">
        <v>1</v>
      </c>
      <c r="F11">
        <v>300</v>
      </c>
      <c r="G11" t="s">
        <v>70</v>
      </c>
      <c r="H11">
        <v>2129</v>
      </c>
      <c r="I11">
        <v>28864</v>
      </c>
      <c r="J11" t="s">
        <v>224</v>
      </c>
      <c r="K11" t="s">
        <v>225</v>
      </c>
      <c r="L11">
        <v>585</v>
      </c>
    </row>
    <row r="12" spans="1:12">
      <c r="A12" t="s">
        <v>224</v>
      </c>
      <c r="B12" t="s">
        <v>225</v>
      </c>
      <c r="C12" t="s">
        <v>226</v>
      </c>
      <c r="D12" t="s">
        <v>1</v>
      </c>
      <c r="E12" t="s">
        <v>1</v>
      </c>
      <c r="F12">
        <v>300</v>
      </c>
      <c r="G12" t="s">
        <v>70</v>
      </c>
      <c r="H12">
        <v>2145</v>
      </c>
      <c r="I12">
        <v>28865</v>
      </c>
      <c r="J12" t="s">
        <v>224</v>
      </c>
      <c r="K12" t="s">
        <v>225</v>
      </c>
      <c r="L12">
        <v>586</v>
      </c>
    </row>
    <row r="13" spans="1:12">
      <c r="A13" t="s">
        <v>227</v>
      </c>
      <c r="B13" t="s">
        <v>228</v>
      </c>
      <c r="C13" t="s">
        <v>182</v>
      </c>
      <c r="D13" t="s">
        <v>1</v>
      </c>
      <c r="E13" t="s">
        <v>1</v>
      </c>
      <c r="F13">
        <v>600</v>
      </c>
      <c r="G13" t="s">
        <v>70</v>
      </c>
      <c r="H13">
        <v>2145</v>
      </c>
      <c r="I13">
        <v>28791</v>
      </c>
      <c r="J13" t="s">
        <v>227</v>
      </c>
      <c r="K13" t="s">
        <v>228</v>
      </c>
      <c r="L13">
        <v>586</v>
      </c>
    </row>
    <row r="14" spans="1:12">
      <c r="A14" t="s">
        <v>229</v>
      </c>
      <c r="B14" t="s">
        <v>230</v>
      </c>
      <c r="C14" t="s">
        <v>182</v>
      </c>
      <c r="D14" t="s">
        <v>1</v>
      </c>
      <c r="E14" t="s">
        <v>1</v>
      </c>
      <c r="F14">
        <v>600</v>
      </c>
      <c r="G14" t="s">
        <v>70</v>
      </c>
      <c r="H14">
        <v>2129</v>
      </c>
      <c r="I14">
        <v>28790</v>
      </c>
      <c r="J14" t="s">
        <v>229</v>
      </c>
      <c r="K14" t="s">
        <v>230</v>
      </c>
      <c r="L14">
        <v>585</v>
      </c>
    </row>
    <row r="15" spans="1:12">
      <c r="A15" t="s">
        <v>231</v>
      </c>
      <c r="B15" t="s">
        <v>232</v>
      </c>
      <c r="C15" t="s">
        <v>233</v>
      </c>
      <c r="D15" t="s">
        <v>1</v>
      </c>
      <c r="E15" t="s">
        <v>1</v>
      </c>
      <c r="F15">
        <v>1800</v>
      </c>
      <c r="G15" t="s">
        <v>70</v>
      </c>
      <c r="H15">
        <v>2129</v>
      </c>
      <c r="I15">
        <v>28601</v>
      </c>
      <c r="J15" t="s">
        <v>231</v>
      </c>
      <c r="K15" t="s">
        <v>232</v>
      </c>
      <c r="L15">
        <v>585</v>
      </c>
    </row>
    <row r="16" spans="1:12">
      <c r="A16" t="s">
        <v>234</v>
      </c>
      <c r="B16" t="s">
        <v>235</v>
      </c>
      <c r="C16" t="s">
        <v>129</v>
      </c>
      <c r="D16" t="s">
        <v>1</v>
      </c>
      <c r="E16" t="s">
        <v>1</v>
      </c>
      <c r="F16">
        <v>600</v>
      </c>
      <c r="G16" t="s">
        <v>70</v>
      </c>
      <c r="H16">
        <v>2145</v>
      </c>
      <c r="I16">
        <v>28560</v>
      </c>
      <c r="J16" t="s">
        <v>234</v>
      </c>
      <c r="K16" t="s">
        <v>235</v>
      </c>
      <c r="L16">
        <v>586</v>
      </c>
    </row>
    <row r="17" spans="1:12">
      <c r="A17" t="s">
        <v>236</v>
      </c>
      <c r="B17" t="s">
        <v>237</v>
      </c>
      <c r="C17" t="s">
        <v>238</v>
      </c>
      <c r="D17" t="s">
        <v>133</v>
      </c>
      <c r="E17" t="s">
        <v>133</v>
      </c>
      <c r="F17">
        <v>1400</v>
      </c>
      <c r="G17" t="s">
        <v>70</v>
      </c>
      <c r="H17" t="s">
        <v>55</v>
      </c>
      <c r="I17">
        <v>28426</v>
      </c>
      <c r="J17" t="s">
        <v>236</v>
      </c>
      <c r="K17" t="s">
        <v>237</v>
      </c>
      <c r="L17">
        <v>589</v>
      </c>
    </row>
    <row r="18" spans="1:12">
      <c r="A18" t="s">
        <v>239</v>
      </c>
      <c r="B18" t="s">
        <v>237</v>
      </c>
      <c r="C18" t="s">
        <v>240</v>
      </c>
      <c r="D18" t="s">
        <v>133</v>
      </c>
      <c r="E18" t="s">
        <v>133</v>
      </c>
      <c r="F18">
        <v>1400</v>
      </c>
      <c r="G18" t="s">
        <v>70</v>
      </c>
      <c r="H18" t="s">
        <v>48</v>
      </c>
      <c r="I18">
        <v>28425</v>
      </c>
      <c r="J18" t="s">
        <v>239</v>
      </c>
      <c r="K18" t="s">
        <v>237</v>
      </c>
      <c r="L18">
        <v>590</v>
      </c>
    </row>
    <row r="19" spans="1:12">
      <c r="A19" t="s">
        <v>241</v>
      </c>
      <c r="B19" t="s">
        <v>242</v>
      </c>
      <c r="C19" t="s">
        <v>243</v>
      </c>
      <c r="D19" t="s">
        <v>1</v>
      </c>
      <c r="E19" t="s">
        <v>1</v>
      </c>
      <c r="F19">
        <v>300</v>
      </c>
      <c r="G19" t="s">
        <v>70</v>
      </c>
      <c r="H19">
        <v>2145</v>
      </c>
      <c r="I19">
        <v>28413</v>
      </c>
      <c r="J19" t="s">
        <v>241</v>
      </c>
      <c r="K19" t="s">
        <v>242</v>
      </c>
      <c r="L19">
        <v>586</v>
      </c>
    </row>
    <row r="20" spans="1:12">
      <c r="A20" t="s">
        <v>244</v>
      </c>
      <c r="B20" t="s">
        <v>245</v>
      </c>
      <c r="C20" t="s">
        <v>215</v>
      </c>
      <c r="D20" t="s">
        <v>2</v>
      </c>
      <c r="E20" t="s">
        <v>2</v>
      </c>
      <c r="F20">
        <v>300</v>
      </c>
      <c r="G20" t="s">
        <v>70</v>
      </c>
      <c r="H20">
        <v>2146</v>
      </c>
      <c r="I20">
        <v>28388</v>
      </c>
      <c r="J20" t="s">
        <v>244</v>
      </c>
      <c r="K20" t="s">
        <v>245</v>
      </c>
      <c r="L20">
        <v>587</v>
      </c>
    </row>
    <row r="21" spans="1:12">
      <c r="A21" t="s">
        <v>246</v>
      </c>
      <c r="B21" t="s">
        <v>247</v>
      </c>
      <c r="C21" t="s">
        <v>248</v>
      </c>
      <c r="D21" t="s">
        <v>1</v>
      </c>
      <c r="E21" t="s">
        <v>1</v>
      </c>
      <c r="F21">
        <v>600</v>
      </c>
      <c r="G21" t="s">
        <v>70</v>
      </c>
      <c r="H21">
        <v>2129</v>
      </c>
      <c r="I21">
        <v>28349</v>
      </c>
      <c r="J21" t="s">
        <v>246</v>
      </c>
      <c r="K21" t="s">
        <v>247</v>
      </c>
      <c r="L21">
        <v>585</v>
      </c>
    </row>
    <row r="22" spans="1:12">
      <c r="A22" t="s">
        <v>249</v>
      </c>
      <c r="B22" t="s">
        <v>250</v>
      </c>
      <c r="C22" t="s">
        <v>220</v>
      </c>
      <c r="D22" t="s">
        <v>2</v>
      </c>
      <c r="E22" t="s">
        <v>2</v>
      </c>
      <c r="F22">
        <v>300</v>
      </c>
      <c r="G22" t="s">
        <v>70</v>
      </c>
      <c r="H22">
        <v>2146</v>
      </c>
      <c r="I22">
        <v>28229</v>
      </c>
      <c r="J22" t="s">
        <v>249</v>
      </c>
      <c r="K22" t="s">
        <v>250</v>
      </c>
      <c r="L22">
        <v>587</v>
      </c>
    </row>
    <row r="23" spans="1:12">
      <c r="A23" t="s">
        <v>251</v>
      </c>
      <c r="B23" t="s">
        <v>252</v>
      </c>
      <c r="C23" t="s">
        <v>253</v>
      </c>
      <c r="D23" t="s">
        <v>2</v>
      </c>
      <c r="E23" t="s">
        <v>2</v>
      </c>
      <c r="F23">
        <v>300</v>
      </c>
      <c r="G23" t="s">
        <v>70</v>
      </c>
      <c r="H23">
        <v>2128</v>
      </c>
      <c r="I23">
        <v>28230</v>
      </c>
      <c r="J23" t="s">
        <v>251</v>
      </c>
      <c r="K23" t="s">
        <v>252</v>
      </c>
      <c r="L23">
        <v>584</v>
      </c>
    </row>
    <row r="24" spans="1:12">
      <c r="F24">
        <f>SUM(F2:F23)</f>
        <v>11500</v>
      </c>
    </row>
  </sheetData>
  <autoFilter ref="A1:L24" xr:uid="{9B441852-F8E2-4076-9B49-D26CB73641BF}"/>
  <pageMargins left="0.7" right="0.7" top="0.75" bottom="0.75" header="0.3" footer="0.3"/>
  <pageSetup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EF57-7560-4E15-B5A7-8FF1748E4F60}">
  <sheetPr>
    <pageSetUpPr fitToPage="1"/>
  </sheetPr>
  <dimension ref="A1:L22"/>
  <sheetViews>
    <sheetView workbookViewId="0">
      <selection activeCell="D2" sqref="D2"/>
    </sheetView>
  </sheetViews>
  <sheetFormatPr defaultRowHeight="15.75"/>
  <cols>
    <col min="1" max="2" width="16.75" bestFit="1" customWidth="1"/>
    <col min="3" max="3" width="16.5" bestFit="1" customWidth="1"/>
    <col min="4" max="5" width="29.75" bestFit="1" customWidth="1"/>
  </cols>
  <sheetData>
    <row r="1" spans="1:1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65</v>
      </c>
      <c r="H1" t="s">
        <v>44</v>
      </c>
      <c r="I1" t="s">
        <v>62</v>
      </c>
      <c r="J1" t="s">
        <v>63</v>
      </c>
      <c r="K1" t="s">
        <v>64</v>
      </c>
      <c r="L1" t="s">
        <v>66</v>
      </c>
    </row>
    <row r="2" spans="1:12">
      <c r="A2" t="s">
        <v>254</v>
      </c>
      <c r="B2" t="s">
        <v>255</v>
      </c>
      <c r="C2" t="s">
        <v>256</v>
      </c>
      <c r="D2" t="s">
        <v>1</v>
      </c>
      <c r="E2" t="s">
        <v>1</v>
      </c>
      <c r="F2">
        <v>600</v>
      </c>
      <c r="G2" t="s">
        <v>70</v>
      </c>
      <c r="H2">
        <v>2129</v>
      </c>
      <c r="I2">
        <v>28135</v>
      </c>
      <c r="J2" t="s">
        <v>254</v>
      </c>
      <c r="K2" t="s">
        <v>255</v>
      </c>
      <c r="L2">
        <v>585</v>
      </c>
    </row>
    <row r="3" spans="1:12">
      <c r="A3" t="s">
        <v>257</v>
      </c>
      <c r="B3" t="s">
        <v>258</v>
      </c>
      <c r="C3" t="s">
        <v>105</v>
      </c>
      <c r="D3" t="s">
        <v>2</v>
      </c>
      <c r="E3" t="s">
        <v>2</v>
      </c>
      <c r="F3">
        <v>300</v>
      </c>
      <c r="G3" t="s">
        <v>70</v>
      </c>
      <c r="H3">
        <v>2146</v>
      </c>
      <c r="I3">
        <v>27881</v>
      </c>
      <c r="J3" t="s">
        <v>257</v>
      </c>
      <c r="K3" t="s">
        <v>258</v>
      </c>
      <c r="L3">
        <v>587</v>
      </c>
    </row>
    <row r="4" spans="1:12">
      <c r="A4" t="s">
        <v>257</v>
      </c>
      <c r="B4" t="s">
        <v>259</v>
      </c>
      <c r="C4" t="s">
        <v>105</v>
      </c>
      <c r="D4" t="s">
        <v>2</v>
      </c>
      <c r="E4" t="s">
        <v>2</v>
      </c>
      <c r="F4">
        <v>300</v>
      </c>
      <c r="G4" t="s">
        <v>70</v>
      </c>
      <c r="H4">
        <v>2128</v>
      </c>
      <c r="I4">
        <v>27880</v>
      </c>
      <c r="J4" t="s">
        <v>257</v>
      </c>
      <c r="K4" t="s">
        <v>259</v>
      </c>
      <c r="L4">
        <v>584</v>
      </c>
    </row>
    <row r="5" spans="1:12">
      <c r="A5" t="s">
        <v>260</v>
      </c>
      <c r="B5" t="s">
        <v>261</v>
      </c>
      <c r="C5" t="s">
        <v>262</v>
      </c>
      <c r="D5" t="s">
        <v>1</v>
      </c>
      <c r="E5" t="s">
        <v>1</v>
      </c>
      <c r="F5">
        <v>600</v>
      </c>
      <c r="G5" t="s">
        <v>70</v>
      </c>
      <c r="H5">
        <v>2145</v>
      </c>
      <c r="I5">
        <v>27858</v>
      </c>
      <c r="J5" t="s">
        <v>260</v>
      </c>
      <c r="K5" t="s">
        <v>261</v>
      </c>
      <c r="L5">
        <v>586</v>
      </c>
    </row>
    <row r="6" spans="1:12">
      <c r="A6" t="s">
        <v>263</v>
      </c>
      <c r="B6" t="s">
        <v>264</v>
      </c>
      <c r="C6" t="s">
        <v>265</v>
      </c>
      <c r="D6" t="s">
        <v>1</v>
      </c>
      <c r="E6" t="s">
        <v>1</v>
      </c>
      <c r="F6">
        <v>600</v>
      </c>
      <c r="G6" t="s">
        <v>70</v>
      </c>
      <c r="H6">
        <v>2129</v>
      </c>
      <c r="I6">
        <v>27857</v>
      </c>
      <c r="J6" t="s">
        <v>263</v>
      </c>
      <c r="K6" t="s">
        <v>264</v>
      </c>
      <c r="L6">
        <v>585</v>
      </c>
    </row>
    <row r="7" spans="1:12">
      <c r="A7" t="s">
        <v>266</v>
      </c>
      <c r="B7" t="s">
        <v>267</v>
      </c>
      <c r="C7" t="s">
        <v>268</v>
      </c>
      <c r="D7" t="s">
        <v>1</v>
      </c>
      <c r="E7" t="s">
        <v>1</v>
      </c>
      <c r="F7">
        <v>0</v>
      </c>
      <c r="G7" t="s">
        <v>70</v>
      </c>
      <c r="H7">
        <v>2145</v>
      </c>
      <c r="I7">
        <v>27820</v>
      </c>
      <c r="J7" t="s">
        <v>266</v>
      </c>
      <c r="K7" t="s">
        <v>267</v>
      </c>
      <c r="L7">
        <v>586</v>
      </c>
    </row>
    <row r="8" spans="1:12">
      <c r="A8" t="s">
        <v>269</v>
      </c>
      <c r="B8" t="s">
        <v>270</v>
      </c>
      <c r="C8" t="s">
        <v>94</v>
      </c>
      <c r="D8" t="s">
        <v>1</v>
      </c>
      <c r="E8" t="s">
        <v>1</v>
      </c>
      <c r="F8">
        <v>0</v>
      </c>
      <c r="G8" t="s">
        <v>70</v>
      </c>
      <c r="H8">
        <v>2129</v>
      </c>
      <c r="I8">
        <v>27819</v>
      </c>
      <c r="J8" t="s">
        <v>269</v>
      </c>
      <c r="K8" t="s">
        <v>270</v>
      </c>
      <c r="L8">
        <v>585</v>
      </c>
    </row>
    <row r="9" spans="1:12">
      <c r="A9" t="s">
        <v>271</v>
      </c>
      <c r="B9" t="s">
        <v>272</v>
      </c>
      <c r="C9" t="s">
        <v>205</v>
      </c>
      <c r="D9" t="s">
        <v>1</v>
      </c>
      <c r="E9" t="s">
        <v>1</v>
      </c>
      <c r="F9">
        <v>300</v>
      </c>
      <c r="G9" t="s">
        <v>70</v>
      </c>
      <c r="H9">
        <v>2129</v>
      </c>
      <c r="I9">
        <v>27818</v>
      </c>
      <c r="J9" t="s">
        <v>271</v>
      </c>
      <c r="K9" t="s">
        <v>272</v>
      </c>
      <c r="L9">
        <v>585</v>
      </c>
    </row>
    <row r="10" spans="1:12">
      <c r="A10" t="s">
        <v>273</v>
      </c>
      <c r="B10" t="s">
        <v>272</v>
      </c>
      <c r="C10" t="s">
        <v>274</v>
      </c>
      <c r="D10" t="s">
        <v>1</v>
      </c>
      <c r="E10" t="s">
        <v>1</v>
      </c>
      <c r="F10">
        <v>300</v>
      </c>
      <c r="G10" t="s">
        <v>70</v>
      </c>
      <c r="H10">
        <v>2145</v>
      </c>
      <c r="I10">
        <v>27817</v>
      </c>
      <c r="J10" t="s">
        <v>273</v>
      </c>
      <c r="K10" t="s">
        <v>272</v>
      </c>
      <c r="L10">
        <v>586</v>
      </c>
    </row>
    <row r="11" spans="1:12">
      <c r="A11" t="s">
        <v>275</v>
      </c>
      <c r="B11" t="s">
        <v>276</v>
      </c>
      <c r="C11" t="s">
        <v>262</v>
      </c>
      <c r="D11" t="s">
        <v>1</v>
      </c>
      <c r="E11" t="s">
        <v>1</v>
      </c>
      <c r="F11">
        <v>600</v>
      </c>
      <c r="G11" t="s">
        <v>70</v>
      </c>
      <c r="H11">
        <v>2145</v>
      </c>
      <c r="I11">
        <v>27812</v>
      </c>
      <c r="J11" t="s">
        <v>275</v>
      </c>
      <c r="K11" t="s">
        <v>276</v>
      </c>
      <c r="L11">
        <v>586</v>
      </c>
    </row>
    <row r="12" spans="1:12">
      <c r="A12" t="s">
        <v>277</v>
      </c>
      <c r="B12" t="s">
        <v>278</v>
      </c>
      <c r="C12" t="s">
        <v>279</v>
      </c>
      <c r="D12" t="s">
        <v>1</v>
      </c>
      <c r="E12" t="s">
        <v>1</v>
      </c>
      <c r="F12">
        <v>600</v>
      </c>
      <c r="G12" t="s">
        <v>70</v>
      </c>
      <c r="H12">
        <v>2129</v>
      </c>
      <c r="I12">
        <v>27811</v>
      </c>
      <c r="J12" t="s">
        <v>277</v>
      </c>
      <c r="K12" t="s">
        <v>278</v>
      </c>
      <c r="L12">
        <v>585</v>
      </c>
    </row>
    <row r="13" spans="1:12">
      <c r="A13" t="s">
        <v>280</v>
      </c>
      <c r="B13" t="s">
        <v>281</v>
      </c>
      <c r="C13" t="s">
        <v>282</v>
      </c>
      <c r="D13" t="s">
        <v>133</v>
      </c>
      <c r="E13" t="s">
        <v>133</v>
      </c>
      <c r="F13">
        <v>1400</v>
      </c>
      <c r="G13" t="s">
        <v>70</v>
      </c>
      <c r="H13" t="s">
        <v>48</v>
      </c>
      <c r="I13">
        <v>27771</v>
      </c>
      <c r="J13" t="s">
        <v>280</v>
      </c>
      <c r="K13" t="s">
        <v>281</v>
      </c>
      <c r="L13">
        <v>590</v>
      </c>
    </row>
    <row r="14" spans="1:12">
      <c r="A14" t="s">
        <v>280</v>
      </c>
      <c r="B14" t="s">
        <v>283</v>
      </c>
      <c r="C14" t="s">
        <v>284</v>
      </c>
      <c r="D14" t="s">
        <v>133</v>
      </c>
      <c r="E14" t="s">
        <v>133</v>
      </c>
      <c r="F14">
        <v>1400</v>
      </c>
      <c r="G14" t="s">
        <v>70</v>
      </c>
      <c r="H14" t="s">
        <v>55</v>
      </c>
      <c r="I14">
        <v>27772</v>
      </c>
      <c r="J14" t="s">
        <v>280</v>
      </c>
      <c r="K14" t="s">
        <v>283</v>
      </c>
      <c r="L14">
        <v>589</v>
      </c>
    </row>
    <row r="15" spans="1:12">
      <c r="A15" t="s">
        <v>285</v>
      </c>
      <c r="B15" t="s">
        <v>286</v>
      </c>
      <c r="C15" t="s">
        <v>287</v>
      </c>
      <c r="D15" t="s">
        <v>1</v>
      </c>
      <c r="E15" t="s">
        <v>1</v>
      </c>
      <c r="F15">
        <v>600</v>
      </c>
      <c r="G15" t="s">
        <v>70</v>
      </c>
      <c r="H15">
        <v>2145</v>
      </c>
      <c r="I15">
        <v>27725</v>
      </c>
      <c r="J15" t="s">
        <v>285</v>
      </c>
      <c r="K15" t="s">
        <v>286</v>
      </c>
      <c r="L15">
        <v>586</v>
      </c>
    </row>
    <row r="16" spans="1:12">
      <c r="A16" t="s">
        <v>288</v>
      </c>
      <c r="B16" t="s">
        <v>289</v>
      </c>
      <c r="C16" t="s">
        <v>290</v>
      </c>
      <c r="D16" t="s">
        <v>2</v>
      </c>
      <c r="E16" t="s">
        <v>2</v>
      </c>
      <c r="F16">
        <v>300</v>
      </c>
      <c r="G16" t="s">
        <v>70</v>
      </c>
      <c r="H16">
        <v>2128</v>
      </c>
      <c r="I16">
        <v>27740</v>
      </c>
      <c r="J16" t="s">
        <v>288</v>
      </c>
      <c r="K16" t="s">
        <v>289</v>
      </c>
      <c r="L16">
        <v>584</v>
      </c>
    </row>
    <row r="17" spans="1:12">
      <c r="A17" t="s">
        <v>291</v>
      </c>
      <c r="B17" t="s">
        <v>289</v>
      </c>
      <c r="C17" t="s">
        <v>292</v>
      </c>
      <c r="D17" t="s">
        <v>2</v>
      </c>
      <c r="E17" t="s">
        <v>2</v>
      </c>
      <c r="F17">
        <v>300</v>
      </c>
      <c r="G17" t="s">
        <v>70</v>
      </c>
      <c r="H17">
        <v>2146</v>
      </c>
      <c r="I17">
        <v>27741</v>
      </c>
      <c r="J17" t="s">
        <v>291</v>
      </c>
      <c r="K17" t="s">
        <v>289</v>
      </c>
      <c r="L17">
        <v>587</v>
      </c>
    </row>
    <row r="18" spans="1:12">
      <c r="A18" t="s">
        <v>293</v>
      </c>
      <c r="B18" t="s">
        <v>294</v>
      </c>
      <c r="C18" t="s">
        <v>295</v>
      </c>
      <c r="D18" t="s">
        <v>1</v>
      </c>
      <c r="E18" t="s">
        <v>1</v>
      </c>
      <c r="F18">
        <v>600</v>
      </c>
      <c r="G18" t="s">
        <v>70</v>
      </c>
      <c r="H18">
        <v>2129</v>
      </c>
      <c r="I18">
        <v>27728</v>
      </c>
      <c r="J18" t="s">
        <v>293</v>
      </c>
      <c r="K18" t="s">
        <v>294</v>
      </c>
      <c r="L18">
        <v>585</v>
      </c>
    </row>
    <row r="19" spans="1:12">
      <c r="A19" t="s">
        <v>296</v>
      </c>
      <c r="B19" t="s">
        <v>297</v>
      </c>
      <c r="C19" t="s">
        <v>290</v>
      </c>
      <c r="D19" t="s">
        <v>133</v>
      </c>
      <c r="E19" t="s">
        <v>133</v>
      </c>
      <c r="F19">
        <v>700</v>
      </c>
      <c r="G19" t="s">
        <v>70</v>
      </c>
      <c r="H19" t="s">
        <v>55</v>
      </c>
      <c r="I19">
        <v>27379</v>
      </c>
      <c r="J19" t="s">
        <v>296</v>
      </c>
      <c r="K19" t="s">
        <v>297</v>
      </c>
      <c r="L19">
        <v>589</v>
      </c>
    </row>
    <row r="20" spans="1:12">
      <c r="A20" t="s">
        <v>298</v>
      </c>
      <c r="B20" t="s">
        <v>299</v>
      </c>
      <c r="C20" t="s">
        <v>300</v>
      </c>
      <c r="D20" t="s">
        <v>1</v>
      </c>
      <c r="E20" t="s">
        <v>1</v>
      </c>
      <c r="F20">
        <v>600</v>
      </c>
      <c r="G20" t="s">
        <v>70</v>
      </c>
      <c r="H20">
        <v>2129</v>
      </c>
      <c r="I20">
        <v>27044</v>
      </c>
      <c r="J20" t="s">
        <v>298</v>
      </c>
      <c r="K20" t="s">
        <v>299</v>
      </c>
      <c r="L20">
        <v>585</v>
      </c>
    </row>
    <row r="21" spans="1:12">
      <c r="A21" t="s">
        <v>301</v>
      </c>
      <c r="B21" t="s">
        <v>299</v>
      </c>
      <c r="C21" t="s">
        <v>302</v>
      </c>
      <c r="D21" t="s">
        <v>1</v>
      </c>
      <c r="E21" t="s">
        <v>1</v>
      </c>
      <c r="F21">
        <v>600</v>
      </c>
      <c r="G21" t="s">
        <v>70</v>
      </c>
      <c r="H21">
        <v>2145</v>
      </c>
      <c r="I21">
        <v>27043</v>
      </c>
      <c r="J21" t="s">
        <v>301</v>
      </c>
      <c r="K21" t="s">
        <v>299</v>
      </c>
      <c r="L21">
        <v>586</v>
      </c>
    </row>
    <row r="22" spans="1:12">
      <c r="F22">
        <v>10700</v>
      </c>
    </row>
  </sheetData>
  <autoFilter ref="A1:L22" xr:uid="{CF55EF57-7560-4E15-B5A7-8FF1748E4F60}"/>
  <pageMargins left="0.7" right="0.7" top="0.75" bottom="0.75" header="0.3" footer="0.3"/>
  <pageSetup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3BCA-64BB-4336-9578-9EB87205A7AC}">
  <sheetPr>
    <pageSetUpPr fitToPage="1"/>
  </sheetPr>
  <dimension ref="A1:L15"/>
  <sheetViews>
    <sheetView workbookViewId="0">
      <selection activeCell="D30" sqref="D30"/>
    </sheetView>
  </sheetViews>
  <sheetFormatPr defaultRowHeight="15.75"/>
  <cols>
    <col min="1" max="2" width="16.75" bestFit="1" customWidth="1"/>
    <col min="3" max="3" width="17.625" bestFit="1" customWidth="1"/>
    <col min="4" max="5" width="29.75" bestFit="1" customWidth="1"/>
  </cols>
  <sheetData>
    <row r="1" spans="1:12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65</v>
      </c>
      <c r="H1" t="s">
        <v>44</v>
      </c>
      <c r="I1" t="s">
        <v>62</v>
      </c>
      <c r="J1" t="s">
        <v>63</v>
      </c>
      <c r="K1" t="s">
        <v>64</v>
      </c>
      <c r="L1" t="s">
        <v>66</v>
      </c>
    </row>
    <row r="2" spans="1:12">
      <c r="A2" t="s">
        <v>303</v>
      </c>
      <c r="B2" t="s">
        <v>304</v>
      </c>
      <c r="C2" t="s">
        <v>305</v>
      </c>
      <c r="D2" t="s">
        <v>133</v>
      </c>
      <c r="E2" t="s">
        <v>133</v>
      </c>
      <c r="F2">
        <v>700</v>
      </c>
      <c r="G2" t="s">
        <v>70</v>
      </c>
      <c r="H2" t="s">
        <v>48</v>
      </c>
      <c r="I2">
        <v>26804</v>
      </c>
      <c r="J2" t="s">
        <v>303</v>
      </c>
      <c r="K2" t="s">
        <v>304</v>
      </c>
      <c r="L2">
        <v>590</v>
      </c>
    </row>
    <row r="3" spans="1:12">
      <c r="A3" t="s">
        <v>306</v>
      </c>
      <c r="B3" t="s">
        <v>304</v>
      </c>
      <c r="C3" t="s">
        <v>155</v>
      </c>
      <c r="D3" t="s">
        <v>133</v>
      </c>
      <c r="E3" t="s">
        <v>133</v>
      </c>
      <c r="F3">
        <v>700</v>
      </c>
      <c r="G3" t="s">
        <v>70</v>
      </c>
      <c r="H3" t="s">
        <v>55</v>
      </c>
      <c r="I3">
        <v>26803</v>
      </c>
      <c r="J3" t="s">
        <v>306</v>
      </c>
      <c r="K3" t="s">
        <v>304</v>
      </c>
      <c r="L3">
        <v>589</v>
      </c>
    </row>
    <row r="4" spans="1:12">
      <c r="A4" t="s">
        <v>307</v>
      </c>
      <c r="B4" t="s">
        <v>308</v>
      </c>
      <c r="C4" t="s">
        <v>309</v>
      </c>
      <c r="D4" t="s">
        <v>1</v>
      </c>
      <c r="E4" t="s">
        <v>1</v>
      </c>
      <c r="F4">
        <v>1800</v>
      </c>
      <c r="G4" t="s">
        <v>70</v>
      </c>
      <c r="H4">
        <v>2145</v>
      </c>
      <c r="I4">
        <v>26608</v>
      </c>
      <c r="J4" t="s">
        <v>307</v>
      </c>
      <c r="K4" t="s">
        <v>308</v>
      </c>
      <c r="L4">
        <v>586</v>
      </c>
    </row>
    <row r="5" spans="1:12">
      <c r="A5" t="s">
        <v>310</v>
      </c>
      <c r="B5" t="s">
        <v>311</v>
      </c>
      <c r="C5" t="s">
        <v>312</v>
      </c>
      <c r="D5" t="s">
        <v>2</v>
      </c>
      <c r="E5" t="s">
        <v>2</v>
      </c>
      <c r="F5">
        <v>600</v>
      </c>
      <c r="G5" t="s">
        <v>70</v>
      </c>
      <c r="H5">
        <v>2128</v>
      </c>
      <c r="I5">
        <v>26458</v>
      </c>
      <c r="J5" t="s">
        <v>310</v>
      </c>
      <c r="K5" t="s">
        <v>311</v>
      </c>
      <c r="L5">
        <v>584</v>
      </c>
    </row>
    <row r="6" spans="1:12">
      <c r="A6" t="s">
        <v>313</v>
      </c>
      <c r="B6" t="s">
        <v>314</v>
      </c>
      <c r="C6" t="s">
        <v>199</v>
      </c>
      <c r="D6" t="s">
        <v>133</v>
      </c>
      <c r="E6" t="s">
        <v>133</v>
      </c>
      <c r="F6">
        <v>700</v>
      </c>
      <c r="G6" t="s">
        <v>70</v>
      </c>
      <c r="H6" t="s">
        <v>55</v>
      </c>
      <c r="I6">
        <v>26418</v>
      </c>
      <c r="J6" t="s">
        <v>313</v>
      </c>
      <c r="K6" t="s">
        <v>314</v>
      </c>
      <c r="L6">
        <v>589</v>
      </c>
    </row>
    <row r="7" spans="1:12">
      <c r="A7" t="s">
        <v>315</v>
      </c>
      <c r="B7" t="s">
        <v>314</v>
      </c>
      <c r="C7" t="s">
        <v>316</v>
      </c>
      <c r="D7" t="s">
        <v>133</v>
      </c>
      <c r="E7" t="s">
        <v>133</v>
      </c>
      <c r="F7">
        <v>700</v>
      </c>
      <c r="G7" t="s">
        <v>70</v>
      </c>
      <c r="H7" t="s">
        <v>48</v>
      </c>
      <c r="I7">
        <v>26419</v>
      </c>
      <c r="J7" t="s">
        <v>315</v>
      </c>
      <c r="K7" t="s">
        <v>314</v>
      </c>
      <c r="L7">
        <v>590</v>
      </c>
    </row>
    <row r="8" spans="1:12">
      <c r="A8" t="s">
        <v>317</v>
      </c>
      <c r="B8" t="s">
        <v>318</v>
      </c>
      <c r="C8" t="s">
        <v>319</v>
      </c>
      <c r="D8" t="s">
        <v>1</v>
      </c>
      <c r="E8" t="s">
        <v>1</v>
      </c>
      <c r="F8">
        <v>300</v>
      </c>
      <c r="G8" t="s">
        <v>70</v>
      </c>
      <c r="H8">
        <v>2129</v>
      </c>
      <c r="I8">
        <v>26357</v>
      </c>
      <c r="J8" t="s">
        <v>317</v>
      </c>
      <c r="K8" t="s">
        <v>318</v>
      </c>
      <c r="L8">
        <v>585</v>
      </c>
    </row>
    <row r="9" spans="1:12">
      <c r="A9" t="s">
        <v>320</v>
      </c>
      <c r="B9" t="s">
        <v>318</v>
      </c>
      <c r="C9" t="s">
        <v>319</v>
      </c>
      <c r="D9" t="s">
        <v>1</v>
      </c>
      <c r="E9" t="s">
        <v>1</v>
      </c>
      <c r="F9">
        <v>300</v>
      </c>
      <c r="G9" t="s">
        <v>70</v>
      </c>
      <c r="H9">
        <v>2145</v>
      </c>
      <c r="I9">
        <v>26356</v>
      </c>
      <c r="J9" t="s">
        <v>320</v>
      </c>
      <c r="K9" t="s">
        <v>318</v>
      </c>
      <c r="L9">
        <v>586</v>
      </c>
    </row>
    <row r="10" spans="1:12">
      <c r="A10" t="s">
        <v>321</v>
      </c>
      <c r="B10" t="s">
        <v>322</v>
      </c>
      <c r="C10" t="s">
        <v>323</v>
      </c>
      <c r="D10" t="s">
        <v>1</v>
      </c>
      <c r="E10" t="s">
        <v>1</v>
      </c>
      <c r="F10">
        <v>1200</v>
      </c>
      <c r="G10" t="s">
        <v>70</v>
      </c>
      <c r="H10">
        <v>2129</v>
      </c>
      <c r="I10">
        <v>26346</v>
      </c>
      <c r="J10" t="s">
        <v>321</v>
      </c>
      <c r="K10" t="s">
        <v>322</v>
      </c>
      <c r="L10">
        <v>585</v>
      </c>
    </row>
    <row r="11" spans="1:12">
      <c r="A11" t="s">
        <v>324</v>
      </c>
      <c r="B11" t="s">
        <v>325</v>
      </c>
      <c r="C11" t="s">
        <v>326</v>
      </c>
      <c r="D11" t="s">
        <v>1</v>
      </c>
      <c r="E11" t="s">
        <v>1</v>
      </c>
      <c r="F11">
        <v>600</v>
      </c>
      <c r="G11" t="s">
        <v>70</v>
      </c>
      <c r="H11">
        <v>2145</v>
      </c>
      <c r="I11">
        <v>26169</v>
      </c>
      <c r="J11" t="s">
        <v>324</v>
      </c>
      <c r="K11" t="s">
        <v>325</v>
      </c>
      <c r="L11">
        <v>586</v>
      </c>
    </row>
    <row r="12" spans="1:12">
      <c r="A12" t="s">
        <v>327</v>
      </c>
      <c r="B12" t="s">
        <v>328</v>
      </c>
      <c r="C12" t="s">
        <v>329</v>
      </c>
      <c r="D12" t="s">
        <v>1</v>
      </c>
      <c r="E12" t="s">
        <v>1</v>
      </c>
      <c r="F12">
        <v>900</v>
      </c>
      <c r="G12" t="s">
        <v>70</v>
      </c>
      <c r="H12">
        <v>2129</v>
      </c>
      <c r="I12">
        <v>26168</v>
      </c>
      <c r="J12" t="s">
        <v>327</v>
      </c>
      <c r="K12" t="s">
        <v>328</v>
      </c>
      <c r="L12">
        <v>585</v>
      </c>
    </row>
    <row r="13" spans="1:12">
      <c r="A13" t="s">
        <v>330</v>
      </c>
      <c r="B13" t="s">
        <v>331</v>
      </c>
      <c r="C13" t="s">
        <v>332</v>
      </c>
      <c r="D13" t="s">
        <v>2</v>
      </c>
      <c r="E13" t="s">
        <v>2</v>
      </c>
      <c r="F13">
        <v>300</v>
      </c>
      <c r="G13" t="s">
        <v>70</v>
      </c>
      <c r="H13">
        <v>2128</v>
      </c>
      <c r="I13">
        <v>26059</v>
      </c>
      <c r="J13" t="s">
        <v>330</v>
      </c>
      <c r="K13" t="s">
        <v>331</v>
      </c>
      <c r="L13">
        <v>584</v>
      </c>
    </row>
    <row r="14" spans="1:12" ht="16.5" thickBot="1">
      <c r="A14" t="s">
        <v>333</v>
      </c>
      <c r="B14" t="s">
        <v>334</v>
      </c>
      <c r="C14" t="s">
        <v>319</v>
      </c>
      <c r="D14" t="s">
        <v>2</v>
      </c>
      <c r="E14" t="s">
        <v>2</v>
      </c>
      <c r="F14">
        <v>300</v>
      </c>
      <c r="G14" t="s">
        <v>70</v>
      </c>
      <c r="H14">
        <v>2146</v>
      </c>
      <c r="I14">
        <v>26060</v>
      </c>
      <c r="J14" t="s">
        <v>333</v>
      </c>
      <c r="K14" t="s">
        <v>334</v>
      </c>
      <c r="L14">
        <v>587</v>
      </c>
    </row>
    <row r="15" spans="1:12" ht="16.5" thickBot="1">
      <c r="F15" s="2">
        <f>SUM(F2:F14)/100</f>
        <v>91</v>
      </c>
    </row>
  </sheetData>
  <autoFilter ref="A1:L15" xr:uid="{CDEB3BCA-64BB-4336-9578-9EB87205A7AC}"/>
  <pageMargins left="0.7" right="0.7" top="0.75" bottom="0.75" header="0.3" footer="0.3"/>
  <pageSetup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687F-658D-4688-B734-A375352D1AA3}">
  <dimension ref="A2:C16"/>
  <sheetViews>
    <sheetView workbookViewId="0">
      <selection activeCell="C9" sqref="C9"/>
    </sheetView>
  </sheetViews>
  <sheetFormatPr defaultRowHeight="15.75"/>
  <cols>
    <col min="1" max="1" width="12.375" bestFit="1" customWidth="1"/>
  </cols>
  <sheetData>
    <row r="2" spans="1:3">
      <c r="A2" t="s">
        <v>4</v>
      </c>
      <c r="C2" s="13">
        <v>7580</v>
      </c>
    </row>
    <row r="3" spans="1:3">
      <c r="C3" s="13"/>
    </row>
    <row r="4" spans="1:3">
      <c r="A4" t="s">
        <v>335</v>
      </c>
      <c r="C4" s="13">
        <v>6850</v>
      </c>
    </row>
    <row r="5" spans="1:3">
      <c r="C5" s="13"/>
    </row>
    <row r="6" spans="1:3">
      <c r="A6" t="s">
        <v>336</v>
      </c>
      <c r="C6" s="13">
        <f>SUM(C2-C4)</f>
        <v>730</v>
      </c>
    </row>
    <row r="7" spans="1:3">
      <c r="C7" s="13"/>
    </row>
    <row r="8" spans="1:3">
      <c r="A8" t="s">
        <v>337</v>
      </c>
      <c r="C8" s="13">
        <v>245</v>
      </c>
    </row>
    <row r="9" spans="1:3">
      <c r="A9" t="s">
        <v>338</v>
      </c>
      <c r="C9" s="13">
        <v>200</v>
      </c>
    </row>
    <row r="10" spans="1:3">
      <c r="C10" s="13"/>
    </row>
    <row r="11" spans="1:3">
      <c r="A11" t="s">
        <v>339</v>
      </c>
      <c r="C11" s="14">
        <f>SUM(C6:C10)</f>
        <v>1175</v>
      </c>
    </row>
    <row r="16" spans="1:3">
      <c r="B16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9F47-8022-4F0C-9247-C408D8A3C2BF}">
  <dimension ref="A3:C25"/>
  <sheetViews>
    <sheetView tabSelected="1" topLeftCell="A4" workbookViewId="0">
      <selection activeCell="C19" sqref="C19"/>
    </sheetView>
  </sheetViews>
  <sheetFormatPr defaultRowHeight="15.75"/>
  <sheetData>
    <row r="3" spans="1:3">
      <c r="A3" t="s">
        <v>4</v>
      </c>
      <c r="C3" s="13">
        <v>7769</v>
      </c>
    </row>
    <row r="5" spans="1:3">
      <c r="A5" s="10">
        <v>44682</v>
      </c>
      <c r="C5" s="13">
        <v>474.71</v>
      </c>
    </row>
    <row r="6" spans="1:3">
      <c r="A6" s="10">
        <v>44713</v>
      </c>
      <c r="C6" s="13">
        <v>460.83</v>
      </c>
    </row>
    <row r="7" spans="1:3">
      <c r="A7" s="10">
        <v>44743</v>
      </c>
      <c r="C7" s="13">
        <v>454.17</v>
      </c>
    </row>
    <row r="8" spans="1:3">
      <c r="A8" s="10">
        <v>44774</v>
      </c>
      <c r="C8" s="13">
        <v>420</v>
      </c>
    </row>
    <row r="9" spans="1:3">
      <c r="A9" s="10">
        <v>44805</v>
      </c>
      <c r="C9" s="13">
        <v>445.83</v>
      </c>
    </row>
    <row r="10" spans="1:3">
      <c r="A10" s="10">
        <v>44835</v>
      </c>
      <c r="C10" s="13">
        <v>464</v>
      </c>
    </row>
    <row r="11" spans="1:3">
      <c r="A11" s="10">
        <v>44866</v>
      </c>
      <c r="C11" s="13">
        <v>550</v>
      </c>
    </row>
    <row r="12" spans="1:3">
      <c r="A12" s="10">
        <v>44896</v>
      </c>
      <c r="C12" s="13">
        <v>509.17</v>
      </c>
    </row>
    <row r="13" spans="1:3">
      <c r="A13" s="10">
        <v>44927</v>
      </c>
      <c r="C13" s="13">
        <v>544</v>
      </c>
    </row>
    <row r="14" spans="1:3">
      <c r="A14" s="10">
        <v>44958</v>
      </c>
      <c r="C14" s="13">
        <v>550</v>
      </c>
    </row>
    <row r="15" spans="1:3">
      <c r="A15" s="10">
        <v>44986</v>
      </c>
      <c r="C15" s="13">
        <v>494</v>
      </c>
    </row>
    <row r="16" spans="1:3">
      <c r="A16" s="10">
        <v>45017</v>
      </c>
      <c r="C16" s="13">
        <v>472.5</v>
      </c>
    </row>
    <row r="17" spans="1:3">
      <c r="A17" s="10">
        <v>45047</v>
      </c>
      <c r="C17" s="13">
        <v>489.17</v>
      </c>
    </row>
    <row r="18" spans="1:3">
      <c r="A18" s="10">
        <v>45078</v>
      </c>
      <c r="C18" s="13">
        <v>362.5</v>
      </c>
    </row>
    <row r="19" spans="1:3">
      <c r="A19" s="10">
        <v>45108</v>
      </c>
      <c r="C19" s="13">
        <v>532</v>
      </c>
    </row>
    <row r="20" spans="1:3">
      <c r="C20" s="13"/>
    </row>
    <row r="21" spans="1:3">
      <c r="A21" t="s">
        <v>5</v>
      </c>
      <c r="C21" s="13">
        <f>SUM(C5:C20)</f>
        <v>7222.88</v>
      </c>
    </row>
    <row r="24" spans="1:3">
      <c r="A24" s="15" t="s">
        <v>6</v>
      </c>
      <c r="B24" s="15"/>
      <c r="C24" s="13">
        <f>SUM(C3-C21)</f>
        <v>546.11999999999989</v>
      </c>
    </row>
    <row r="25" spans="1:3">
      <c r="A25" s="15"/>
      <c r="B25" s="15"/>
    </row>
  </sheetData>
  <mergeCells count="1">
    <mergeCell ref="A24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8C37-39EC-4B58-8DB6-583AD7D26353}">
  <dimension ref="A1:G2"/>
  <sheetViews>
    <sheetView workbookViewId="0"/>
  </sheetViews>
  <sheetFormatPr defaultRowHeight="15.75"/>
  <sheetData>
    <row r="1" spans="1:7">
      <c r="A1" s="16" t="s">
        <v>7</v>
      </c>
      <c r="B1" s="16" t="s">
        <v>8</v>
      </c>
      <c r="C1" s="16" t="s">
        <v>9</v>
      </c>
      <c r="D1" s="16" t="s">
        <v>10</v>
      </c>
      <c r="E1" s="16" t="s">
        <v>11</v>
      </c>
      <c r="F1" s="16" t="s">
        <v>12</v>
      </c>
      <c r="G1" s="16" t="s">
        <v>13</v>
      </c>
    </row>
    <row r="2" spans="1:7">
      <c r="A2" s="16" t="s">
        <v>1</v>
      </c>
      <c r="B2" s="16" t="s">
        <v>14</v>
      </c>
      <c r="C2" s="16" t="s">
        <v>15</v>
      </c>
      <c r="D2" s="16" t="s">
        <v>1</v>
      </c>
      <c r="E2" s="16" t="s">
        <v>16</v>
      </c>
      <c r="F2" s="16">
        <v>23900</v>
      </c>
      <c r="G2" s="16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A7A1-D500-40F2-8BD4-2DE92B3FC70F}">
  <dimension ref="A1:F11"/>
  <sheetViews>
    <sheetView workbookViewId="0">
      <selection activeCell="F2" sqref="F2:F10"/>
    </sheetView>
  </sheetViews>
  <sheetFormatPr defaultRowHeight="15.75"/>
  <cols>
    <col min="1" max="1" width="11.375" bestFit="1" customWidth="1"/>
    <col min="2" max="2" width="30.75" bestFit="1" customWidth="1"/>
    <col min="4" max="4" width="30.75" bestFit="1" customWidth="1"/>
  </cols>
  <sheetData>
    <row r="1" spans="1:6">
      <c r="A1" s="9" t="s">
        <v>7</v>
      </c>
      <c r="B1" s="9" t="s">
        <v>8</v>
      </c>
      <c r="C1" s="9" t="s">
        <v>10</v>
      </c>
      <c r="D1" s="9" t="s">
        <v>11</v>
      </c>
      <c r="E1" s="9" t="s">
        <v>18</v>
      </c>
      <c r="F1" s="9" t="s">
        <v>13</v>
      </c>
    </row>
    <row r="2" spans="1:6">
      <c r="A2" s="9" t="s">
        <v>1</v>
      </c>
      <c r="B2" s="9" t="s">
        <v>19</v>
      </c>
      <c r="C2" s="9" t="s">
        <v>1</v>
      </c>
      <c r="D2" s="9" t="s">
        <v>20</v>
      </c>
      <c r="E2" s="9"/>
      <c r="F2" s="9">
        <v>3000</v>
      </c>
    </row>
    <row r="3" spans="1:6">
      <c r="A3" s="9" t="s">
        <v>1</v>
      </c>
      <c r="B3" s="9" t="s">
        <v>21</v>
      </c>
      <c r="C3" s="9" t="s">
        <v>1</v>
      </c>
      <c r="D3" s="9" t="s">
        <v>22</v>
      </c>
      <c r="E3" s="9"/>
      <c r="F3" s="9">
        <v>3000</v>
      </c>
    </row>
    <row r="4" spans="1:6">
      <c r="A4" s="9" t="s">
        <v>1</v>
      </c>
      <c r="B4" s="9" t="s">
        <v>23</v>
      </c>
      <c r="C4" s="9" t="s">
        <v>1</v>
      </c>
      <c r="D4" s="9" t="s">
        <v>24</v>
      </c>
      <c r="E4" s="9"/>
      <c r="F4" s="9">
        <v>1200</v>
      </c>
    </row>
    <row r="5" spans="1:6">
      <c r="A5" s="9" t="s">
        <v>1</v>
      </c>
      <c r="B5" s="9" t="s">
        <v>25</v>
      </c>
      <c r="C5" s="9" t="s">
        <v>1</v>
      </c>
      <c r="D5" s="9" t="s">
        <v>26</v>
      </c>
      <c r="E5" s="9"/>
      <c r="F5" s="9">
        <v>1200</v>
      </c>
    </row>
    <row r="6" spans="1:6">
      <c r="A6" s="9" t="s">
        <v>1</v>
      </c>
      <c r="B6" s="9" t="s">
        <v>27</v>
      </c>
      <c r="C6" s="9" t="s">
        <v>1</v>
      </c>
      <c r="D6" s="9" t="s">
        <v>28</v>
      </c>
      <c r="E6" s="9"/>
      <c r="F6" s="9">
        <v>1500</v>
      </c>
    </row>
    <row r="7" spans="1:6">
      <c r="A7" s="9" t="s">
        <v>1</v>
      </c>
      <c r="B7" s="9" t="s">
        <v>29</v>
      </c>
      <c r="C7" s="9" t="s">
        <v>1</v>
      </c>
      <c r="D7" s="9" t="s">
        <v>30</v>
      </c>
      <c r="E7" s="9"/>
      <c r="F7" s="9">
        <v>3500</v>
      </c>
    </row>
    <row r="8" spans="1:6">
      <c r="A8" s="9" t="s">
        <v>1</v>
      </c>
      <c r="B8" s="9" t="s">
        <v>31</v>
      </c>
      <c r="C8" s="9" t="s">
        <v>1</v>
      </c>
      <c r="D8" s="9" t="s">
        <v>32</v>
      </c>
      <c r="E8" s="9"/>
      <c r="F8" s="9">
        <v>3500</v>
      </c>
    </row>
    <row r="9" spans="1:6">
      <c r="A9" s="9" t="s">
        <v>1</v>
      </c>
      <c r="B9" s="9" t="s">
        <v>33</v>
      </c>
      <c r="C9" s="9" t="s">
        <v>1</v>
      </c>
      <c r="D9" s="9" t="s">
        <v>34</v>
      </c>
      <c r="E9" s="9"/>
      <c r="F9" s="9">
        <v>2800</v>
      </c>
    </row>
    <row r="10" spans="1:6">
      <c r="A10" s="9" t="s">
        <v>1</v>
      </c>
      <c r="B10" s="9" t="s">
        <v>35</v>
      </c>
      <c r="C10" s="9" t="s">
        <v>1</v>
      </c>
      <c r="D10" s="9" t="s">
        <v>36</v>
      </c>
      <c r="E10" s="9"/>
      <c r="F10" s="9">
        <v>2800</v>
      </c>
    </row>
    <row r="11" spans="1:6">
      <c r="A11" s="9"/>
      <c r="B11" s="9"/>
      <c r="C11" s="9"/>
      <c r="D11" s="9"/>
      <c r="E11" s="9"/>
      <c r="F11" s="9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3AEA-B5BE-4287-B6FA-73946D35E096}">
  <dimension ref="A1:G7"/>
  <sheetViews>
    <sheetView workbookViewId="0">
      <selection activeCell="F2" sqref="F2:F6"/>
    </sheetView>
  </sheetViews>
  <sheetFormatPr defaultRowHeight="15.75"/>
  <sheetData>
    <row r="1" spans="1:7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9" t="s">
        <v>44</v>
      </c>
    </row>
    <row r="2" spans="1:7">
      <c r="A2" s="9" t="s">
        <v>45</v>
      </c>
      <c r="B2" s="9" t="s">
        <v>46</v>
      </c>
      <c r="C2" s="9" t="s">
        <v>47</v>
      </c>
      <c r="D2" s="9" t="s">
        <v>1</v>
      </c>
      <c r="E2" s="9" t="s">
        <v>1</v>
      </c>
      <c r="F2" s="9">
        <v>3500</v>
      </c>
      <c r="G2" s="9" t="s">
        <v>48</v>
      </c>
    </row>
    <row r="3" spans="1:7">
      <c r="A3" s="9" t="s">
        <v>49</v>
      </c>
      <c r="B3" s="9" t="s">
        <v>50</v>
      </c>
      <c r="C3" s="9" t="s">
        <v>51</v>
      </c>
      <c r="D3" s="9" t="s">
        <v>1</v>
      </c>
      <c r="E3" s="9" t="s">
        <v>1</v>
      </c>
      <c r="F3" s="9">
        <v>300</v>
      </c>
      <c r="G3" s="9">
        <v>2129</v>
      </c>
    </row>
    <row r="4" spans="1:7">
      <c r="A4" s="9" t="s">
        <v>52</v>
      </c>
      <c r="B4" s="9" t="s">
        <v>53</v>
      </c>
      <c r="C4" s="9" t="s">
        <v>54</v>
      </c>
      <c r="D4" s="9" t="s">
        <v>1</v>
      </c>
      <c r="E4" s="9" t="s">
        <v>1</v>
      </c>
      <c r="F4" s="9">
        <v>700</v>
      </c>
      <c r="G4" s="9" t="s">
        <v>55</v>
      </c>
    </row>
    <row r="5" spans="1:7">
      <c r="A5" s="9" t="s">
        <v>56</v>
      </c>
      <c r="B5" s="9" t="s">
        <v>57</v>
      </c>
      <c r="C5" s="9" t="s">
        <v>58</v>
      </c>
      <c r="D5" s="9" t="s">
        <v>1</v>
      </c>
      <c r="E5" s="9" t="s">
        <v>1</v>
      </c>
      <c r="F5" s="9">
        <v>700</v>
      </c>
      <c r="G5" s="9" t="s">
        <v>55</v>
      </c>
    </row>
    <row r="6" spans="1:7">
      <c r="A6" s="9" t="s">
        <v>59</v>
      </c>
      <c r="B6" s="9" t="s">
        <v>60</v>
      </c>
      <c r="C6" s="9" t="s">
        <v>61</v>
      </c>
      <c r="D6" s="9" t="s">
        <v>1</v>
      </c>
      <c r="E6" s="9" t="s">
        <v>1</v>
      </c>
      <c r="F6" s="9">
        <v>2100</v>
      </c>
      <c r="G6" s="9" t="s">
        <v>48</v>
      </c>
    </row>
    <row r="7" spans="1:7">
      <c r="A7" s="9"/>
      <c r="B7" s="9"/>
      <c r="C7" s="9"/>
      <c r="D7" s="9"/>
      <c r="E7" s="9"/>
      <c r="F7" s="9">
        <v>7300</v>
      </c>
      <c r="G7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20627-2856-4388-BA0B-32262892C60E}">
  <dimension ref="A1:M9"/>
  <sheetViews>
    <sheetView workbookViewId="0">
      <selection activeCell="F2" sqref="F2:F8"/>
    </sheetView>
  </sheetViews>
  <sheetFormatPr defaultRowHeight="15.75"/>
  <sheetData>
    <row r="1" spans="1:13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9" t="s">
        <v>43</v>
      </c>
      <c r="G1" s="9" t="s">
        <v>62</v>
      </c>
      <c r="H1" s="9" t="s">
        <v>63</v>
      </c>
      <c r="I1" s="9" t="s">
        <v>64</v>
      </c>
      <c r="J1" s="9" t="s">
        <v>65</v>
      </c>
      <c r="K1" s="9" t="s">
        <v>66</v>
      </c>
      <c r="L1" s="9" t="s">
        <v>44</v>
      </c>
      <c r="M1" s="9"/>
    </row>
    <row r="2" spans="1:13">
      <c r="A2" s="9" t="s">
        <v>67</v>
      </c>
      <c r="B2" s="9" t="s">
        <v>68</v>
      </c>
      <c r="C2" s="9" t="s">
        <v>69</v>
      </c>
      <c r="D2" s="9" t="s">
        <v>1</v>
      </c>
      <c r="E2" s="9" t="s">
        <v>1</v>
      </c>
      <c r="F2" s="9">
        <v>900</v>
      </c>
      <c r="G2" s="9">
        <v>37716</v>
      </c>
      <c r="H2" s="9" t="s">
        <v>67</v>
      </c>
      <c r="I2" s="9" t="s">
        <v>68</v>
      </c>
      <c r="J2" s="9" t="s">
        <v>70</v>
      </c>
      <c r="K2" s="9">
        <v>586</v>
      </c>
      <c r="L2" s="9">
        <v>2145</v>
      </c>
      <c r="M2" s="9"/>
    </row>
    <row r="3" spans="1:13">
      <c r="A3" s="9" t="s">
        <v>71</v>
      </c>
      <c r="B3" s="9" t="s">
        <v>72</v>
      </c>
      <c r="C3" s="9" t="s">
        <v>73</v>
      </c>
      <c r="D3" s="9" t="s">
        <v>1</v>
      </c>
      <c r="E3" s="9" t="s">
        <v>1</v>
      </c>
      <c r="F3" s="9">
        <v>2100</v>
      </c>
      <c r="G3" s="9">
        <v>37623</v>
      </c>
      <c r="H3" s="9" t="s">
        <v>71</v>
      </c>
      <c r="I3" s="9" t="s">
        <v>72</v>
      </c>
      <c r="J3" s="9" t="s">
        <v>70</v>
      </c>
      <c r="K3" s="9">
        <v>590</v>
      </c>
      <c r="L3" s="9" t="s">
        <v>48</v>
      </c>
      <c r="M3" s="9"/>
    </row>
    <row r="4" spans="1:13">
      <c r="A4" s="9" t="s">
        <v>71</v>
      </c>
      <c r="B4" s="9" t="s">
        <v>74</v>
      </c>
      <c r="C4" s="9" t="s">
        <v>75</v>
      </c>
      <c r="D4" s="9" t="s">
        <v>1</v>
      </c>
      <c r="E4" s="9" t="s">
        <v>1</v>
      </c>
      <c r="F4" s="9">
        <v>2100</v>
      </c>
      <c r="G4" s="9">
        <v>37624</v>
      </c>
      <c r="H4" s="9" t="s">
        <v>71</v>
      </c>
      <c r="I4" s="9" t="s">
        <v>74</v>
      </c>
      <c r="J4" s="9" t="s">
        <v>70</v>
      </c>
      <c r="K4" s="9">
        <v>589</v>
      </c>
      <c r="L4" s="9" t="s">
        <v>55</v>
      </c>
      <c r="M4" s="9"/>
    </row>
    <row r="5" spans="1:13">
      <c r="A5" s="9" t="s">
        <v>76</v>
      </c>
      <c r="B5" s="9" t="s">
        <v>77</v>
      </c>
      <c r="C5" s="9" t="s">
        <v>78</v>
      </c>
      <c r="D5" s="9" t="s">
        <v>1</v>
      </c>
      <c r="E5" s="9" t="s">
        <v>1</v>
      </c>
      <c r="F5" s="9">
        <v>2100</v>
      </c>
      <c r="G5" s="9">
        <v>37582</v>
      </c>
      <c r="H5" s="9" t="s">
        <v>76</v>
      </c>
      <c r="I5" s="9" t="s">
        <v>77</v>
      </c>
      <c r="J5" s="9" t="s">
        <v>70</v>
      </c>
      <c r="K5" s="9">
        <v>589</v>
      </c>
      <c r="L5" s="9" t="s">
        <v>55</v>
      </c>
      <c r="M5" s="9"/>
    </row>
    <row r="6" spans="1:13">
      <c r="A6" s="9" t="s">
        <v>79</v>
      </c>
      <c r="B6" s="9" t="s">
        <v>80</v>
      </c>
      <c r="C6" s="9" t="s">
        <v>81</v>
      </c>
      <c r="D6" s="9" t="s">
        <v>1</v>
      </c>
      <c r="E6" s="9" t="s">
        <v>1</v>
      </c>
      <c r="F6" s="9">
        <v>0</v>
      </c>
      <c r="G6" s="9">
        <v>37588</v>
      </c>
      <c r="H6" s="9" t="s">
        <v>79</v>
      </c>
      <c r="I6" s="9" t="s">
        <v>80</v>
      </c>
      <c r="J6" s="9" t="s">
        <v>70</v>
      </c>
      <c r="K6" s="9">
        <v>590</v>
      </c>
      <c r="L6" s="9" t="s">
        <v>48</v>
      </c>
      <c r="M6" s="9"/>
    </row>
    <row r="7" spans="1:13">
      <c r="A7" s="9" t="s">
        <v>82</v>
      </c>
      <c r="B7" s="9" t="s">
        <v>83</v>
      </c>
      <c r="C7" s="9" t="s">
        <v>84</v>
      </c>
      <c r="D7" s="9" t="s">
        <v>1</v>
      </c>
      <c r="E7" s="9" t="s">
        <v>1</v>
      </c>
      <c r="F7" s="9">
        <v>700</v>
      </c>
      <c r="G7" s="9">
        <v>37583</v>
      </c>
      <c r="H7" s="9" t="s">
        <v>82</v>
      </c>
      <c r="I7" s="9" t="s">
        <v>83</v>
      </c>
      <c r="J7" s="9" t="s">
        <v>70</v>
      </c>
      <c r="K7" s="9">
        <v>590</v>
      </c>
      <c r="L7" s="9" t="s">
        <v>48</v>
      </c>
      <c r="M7" s="9"/>
    </row>
    <row r="8" spans="1:13">
      <c r="A8" s="9" t="s">
        <v>85</v>
      </c>
      <c r="B8" s="9" t="s">
        <v>86</v>
      </c>
      <c r="C8" s="9" t="s">
        <v>87</v>
      </c>
      <c r="D8" s="9" t="s">
        <v>1</v>
      </c>
      <c r="E8" s="9" t="s">
        <v>1</v>
      </c>
      <c r="F8" s="9">
        <v>1400</v>
      </c>
      <c r="G8" s="9">
        <v>36729</v>
      </c>
      <c r="H8" s="9" t="s">
        <v>85</v>
      </c>
      <c r="I8" s="9" t="s">
        <v>86</v>
      </c>
      <c r="J8" s="9" t="s">
        <v>70</v>
      </c>
      <c r="K8" s="9">
        <v>589</v>
      </c>
      <c r="L8" s="9" t="s">
        <v>55</v>
      </c>
      <c r="M8" s="9"/>
    </row>
    <row r="9" spans="1:13">
      <c r="A9" s="9"/>
      <c r="B9" s="9"/>
      <c r="C9" s="9"/>
      <c r="D9" s="9"/>
      <c r="E9" s="9"/>
      <c r="F9" s="9" t="s">
        <v>88</v>
      </c>
      <c r="G9" s="9"/>
      <c r="H9" s="9"/>
      <c r="I9" s="9"/>
      <c r="J9" s="9"/>
      <c r="K9" s="9"/>
      <c r="L9" s="9"/>
      <c r="M9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CAE6-B6C1-4207-BE1B-8BF5F5946202}">
  <dimension ref="A1:L7"/>
  <sheetViews>
    <sheetView workbookViewId="0">
      <selection activeCell="D3" sqref="D3:D6"/>
    </sheetView>
  </sheetViews>
  <sheetFormatPr defaultRowHeight="15.75"/>
  <cols>
    <col min="6" max="6" width="13.625" bestFit="1" customWidth="1"/>
  </cols>
  <sheetData>
    <row r="1" spans="1:12">
      <c r="A1" s="11" t="s">
        <v>38</v>
      </c>
      <c r="B1" s="11" t="s">
        <v>39</v>
      </c>
      <c r="C1" s="11" t="s">
        <v>40</v>
      </c>
      <c r="D1" s="11" t="s">
        <v>41</v>
      </c>
      <c r="E1" s="11" t="s">
        <v>42</v>
      </c>
      <c r="F1" s="11" t="s">
        <v>43</v>
      </c>
      <c r="G1" s="11" t="s">
        <v>62</v>
      </c>
      <c r="H1" s="11" t="s">
        <v>63</v>
      </c>
      <c r="I1" s="11" t="s">
        <v>64</v>
      </c>
      <c r="J1" s="11" t="s">
        <v>65</v>
      </c>
      <c r="K1" s="11" t="s">
        <v>66</v>
      </c>
      <c r="L1" s="11" t="s">
        <v>44</v>
      </c>
    </row>
    <row r="2" spans="1:12">
      <c r="A2" s="11" t="s">
        <v>89</v>
      </c>
      <c r="B2" s="11" t="s">
        <v>90</v>
      </c>
      <c r="C2" s="11" t="s">
        <v>91</v>
      </c>
      <c r="D2" s="11" t="s">
        <v>1</v>
      </c>
      <c r="E2" s="11" t="s">
        <v>1</v>
      </c>
      <c r="F2" s="11">
        <v>0</v>
      </c>
      <c r="G2" s="11">
        <v>36679</v>
      </c>
      <c r="H2" s="11" t="s">
        <v>89</v>
      </c>
      <c r="I2" s="11" t="s">
        <v>90</v>
      </c>
      <c r="J2" s="11" t="s">
        <v>70</v>
      </c>
      <c r="K2" s="11">
        <v>590</v>
      </c>
      <c r="L2" s="11" t="s">
        <v>48</v>
      </c>
    </row>
    <row r="3" spans="1:12">
      <c r="A3" s="11" t="s">
        <v>85</v>
      </c>
      <c r="B3" s="11" t="s">
        <v>86</v>
      </c>
      <c r="C3" s="11" t="s">
        <v>87</v>
      </c>
      <c r="D3" s="11" t="s">
        <v>1</v>
      </c>
      <c r="E3" s="11" t="s">
        <v>1</v>
      </c>
      <c r="F3" s="11">
        <v>1400</v>
      </c>
      <c r="G3" s="11">
        <v>36729</v>
      </c>
      <c r="H3" s="11" t="s">
        <v>85</v>
      </c>
      <c r="I3" s="11" t="s">
        <v>86</v>
      </c>
      <c r="J3" s="11" t="s">
        <v>70</v>
      </c>
      <c r="K3" s="11">
        <v>589</v>
      </c>
      <c r="L3" s="11" t="s">
        <v>55</v>
      </c>
    </row>
    <row r="4" spans="1:12">
      <c r="A4" s="11" t="s">
        <v>92</v>
      </c>
      <c r="B4" s="11" t="s">
        <v>93</v>
      </c>
      <c r="C4" s="11" t="s">
        <v>94</v>
      </c>
      <c r="D4" s="11" t="s">
        <v>1</v>
      </c>
      <c r="E4" s="11" t="s">
        <v>1</v>
      </c>
      <c r="F4" s="11">
        <v>0</v>
      </c>
      <c r="G4" s="11">
        <v>36681</v>
      </c>
      <c r="H4" s="11" t="s">
        <v>92</v>
      </c>
      <c r="I4" s="11" t="s">
        <v>93</v>
      </c>
      <c r="J4" s="11" t="s">
        <v>70</v>
      </c>
      <c r="K4" s="11">
        <v>589</v>
      </c>
      <c r="L4" s="11" t="s">
        <v>55</v>
      </c>
    </row>
    <row r="5" spans="1:12">
      <c r="A5" s="11" t="s">
        <v>95</v>
      </c>
      <c r="B5" s="11" t="s">
        <v>96</v>
      </c>
      <c r="C5" s="11" t="s">
        <v>97</v>
      </c>
      <c r="D5" s="11" t="s">
        <v>1</v>
      </c>
      <c r="E5" s="11" t="s">
        <v>1</v>
      </c>
      <c r="F5" s="11">
        <v>2100</v>
      </c>
      <c r="G5" s="11">
        <v>36669</v>
      </c>
      <c r="H5" s="11" t="s">
        <v>95</v>
      </c>
      <c r="I5" s="11" t="s">
        <v>96</v>
      </c>
      <c r="J5" s="11" t="s">
        <v>70</v>
      </c>
      <c r="K5" s="11">
        <v>589</v>
      </c>
      <c r="L5" s="11" t="s">
        <v>55</v>
      </c>
    </row>
    <row r="6" spans="1:12">
      <c r="A6" s="11" t="s">
        <v>98</v>
      </c>
      <c r="B6" s="11" t="s">
        <v>99</v>
      </c>
      <c r="C6" s="11" t="s">
        <v>100</v>
      </c>
      <c r="D6" s="11" t="s">
        <v>1</v>
      </c>
      <c r="E6" s="11" t="s">
        <v>1</v>
      </c>
      <c r="F6" s="11">
        <v>2100</v>
      </c>
      <c r="G6" s="11">
        <v>36667</v>
      </c>
      <c r="H6" s="11" t="s">
        <v>98</v>
      </c>
      <c r="I6" s="11" t="s">
        <v>99</v>
      </c>
      <c r="J6" s="11" t="s">
        <v>70</v>
      </c>
      <c r="K6" s="11">
        <v>590</v>
      </c>
      <c r="L6" s="11" t="s">
        <v>48</v>
      </c>
    </row>
    <row r="7" spans="1:12">
      <c r="A7" s="11"/>
      <c r="B7" s="11"/>
      <c r="C7" s="11"/>
      <c r="D7" s="11"/>
      <c r="E7" s="11"/>
      <c r="F7" s="11" t="s">
        <v>101</v>
      </c>
      <c r="G7" s="11"/>
      <c r="H7" s="11"/>
      <c r="I7" s="11"/>
      <c r="J7" s="11"/>
      <c r="K7" s="11"/>
      <c r="L7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1658-5173-4334-AF79-884A2964436D}">
  <dimension ref="A1"/>
  <sheetViews>
    <sheetView workbookViewId="0"/>
  </sheetViews>
  <sheetFormatPr defaultRowHeight="15.75"/>
  <sheetData>
    <row r="1" spans="1:1">
      <c r="A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56FF-3504-4AC6-881B-C91B96856EEA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FF6EA2B6F734C8FF5C6CCD9C34B66" ma:contentTypeVersion="14" ma:contentTypeDescription="Create a new document." ma:contentTypeScope="" ma:versionID="fc869d9d85fefcf168b3e0090bfe1253">
  <xsd:schema xmlns:xsd="http://www.w3.org/2001/XMLSchema" xmlns:xs="http://www.w3.org/2001/XMLSchema" xmlns:p="http://schemas.microsoft.com/office/2006/metadata/properties" xmlns:ns3="e28eae87-0039-4e6c-b4da-6d644d5d0724" xmlns:ns4="3e24c330-dd3b-4da9-a5e1-c1f61758ae1a" targetNamespace="http://schemas.microsoft.com/office/2006/metadata/properties" ma:root="true" ma:fieldsID="a870049e13622859092b1f594ea031e0" ns3:_="" ns4:_="">
    <xsd:import namespace="e28eae87-0039-4e6c-b4da-6d644d5d0724"/>
    <xsd:import namespace="3e24c330-dd3b-4da9-a5e1-c1f61758ae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eae87-0039-4e6c-b4da-6d644d5d0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4c330-dd3b-4da9-a5e1-c1f61758a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AD85D6-711C-4B9E-8994-C0FC3D103DF8}"/>
</file>

<file path=customXml/itemProps2.xml><?xml version="1.0" encoding="utf-8"?>
<ds:datastoreItem xmlns:ds="http://schemas.openxmlformats.org/officeDocument/2006/customXml" ds:itemID="{8C4CF0DB-746F-44F6-B0D8-323B7BAAFEBD}"/>
</file>

<file path=customXml/itemProps3.xml><?xml version="1.0" encoding="utf-8"?>
<ds:datastoreItem xmlns:ds="http://schemas.openxmlformats.org/officeDocument/2006/customXml" ds:itemID="{C435D0E8-03F0-4B7A-80D4-DB2CCB0FB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White</dc:creator>
  <cp:keywords/>
  <dc:description/>
  <cp:lastModifiedBy>Louise Bareham</cp:lastModifiedBy>
  <cp:revision/>
  <dcterms:created xsi:type="dcterms:W3CDTF">2022-09-03T10:44:24Z</dcterms:created>
  <dcterms:modified xsi:type="dcterms:W3CDTF">2023-09-05T13:15:46Z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0x010100E79FF6EA2B6F734C8FF5C6CCD9C34B66</vt:lpwstr>
  </property>
</Properties>
</file>